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МОШКА\2024\Соціологія UNDP\Документи на тендер\"/>
    </mc:Choice>
  </mc:AlternateContent>
  <bookViews>
    <workbookView xWindow="0" yWindow="0" windowWidth="18570" windowHeight="11235"/>
  </bookViews>
  <sheets>
    <sheet name="Додаток" sheetId="1" r:id="rId1"/>
  </sheets>
  <calcPr calcId="162913"/>
  <extLst>
    <ext uri="GoogleSheetsCustomDataVersion2">
      <go:sheetsCustomData xmlns:go="http://customooxmlschemas.google.com/" r:id="rId5" roundtripDataChecksum="htZgaq+myhaT4OvKQAFWTQi7Qq+OCn2GtGkSZC3NB/c=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 s="1"/>
  <c r="G28" i="1"/>
  <c r="G27" i="1"/>
  <c r="G26" i="1"/>
  <c r="G24" i="1"/>
  <c r="G23" i="1"/>
  <c r="G22" i="1"/>
  <c r="G21" i="1"/>
  <c r="G18" i="1" s="1"/>
  <c r="G20" i="1"/>
  <c r="G19" i="1"/>
  <c r="G17" i="1"/>
  <c r="G15" i="1" s="1"/>
  <c r="G16" i="1"/>
  <c r="G37" i="1" l="1"/>
  <c r="G38" i="1" s="1"/>
</calcChain>
</file>

<file path=xl/sharedStrings.xml><?xml version="1.0" encoding="utf-8"?>
<sst xmlns="http://schemas.openxmlformats.org/spreadsheetml/2006/main" count="61" uniqueCount="41">
  <si>
    <t>Додаток №1</t>
  </si>
  <si>
    <t xml:space="preserve">Тендерна пропозиція з організації проведення тренінгів
дати проведення - 27 - 28 серпня 2024 року та 29-30 серпня 2024 року, кількість учасників - 2*47 осіб
</t>
  </si>
  <si>
    <t>Інформація про постачальника послуг:</t>
  </si>
  <si>
    <t>роки</t>
  </si>
  <si>
    <t>Назва:</t>
  </si>
  <si>
    <t>1. Наявний досвід організації навчальних заходів з кількістю учасників більше 100 осіб</t>
  </si>
  <si>
    <t>Юридична адреса:</t>
  </si>
  <si>
    <t>2. Надання послуг "під ключ", організація заходу в комплексі</t>
  </si>
  <si>
    <t>Фактична адреса:</t>
  </si>
  <si>
    <t>3. Надання послуг неприбутковим організаціям</t>
  </si>
  <si>
    <t>Код ЄДРПОУ/ІПН:</t>
  </si>
  <si>
    <t>Банк:</t>
  </si>
  <si>
    <t>Р/р:</t>
  </si>
  <si>
    <t>Найменування послуг</t>
  </si>
  <si>
    <t>Деталі</t>
  </si>
  <si>
    <t>Од. виміру</t>
  </si>
  <si>
    <t>Кількість одиниць</t>
  </si>
  <si>
    <t>Кількість днів/раз</t>
  </si>
  <si>
    <t>Назва та адреса готелю</t>
  </si>
  <si>
    <t>Вартість одиниці, ГРН</t>
  </si>
  <si>
    <t>Сума, ГРН</t>
  </si>
  <si>
    <t>Тренінг 27-28 серпня 2024 року</t>
  </si>
  <si>
    <t>Організація проживання</t>
  </si>
  <si>
    <t>Одномісний номер</t>
  </si>
  <si>
    <t>доба</t>
  </si>
  <si>
    <t>Двомісний номер</t>
  </si>
  <si>
    <t>Організація харчування</t>
  </si>
  <si>
    <t>Кава-перерва</t>
  </si>
  <si>
    <t>осіб</t>
  </si>
  <si>
    <t>Обід</t>
  </si>
  <si>
    <t>Вечеря</t>
  </si>
  <si>
    <t>Вода</t>
  </si>
  <si>
    <t>Організація  конференц залу</t>
  </si>
  <si>
    <t>Конференц зал №1</t>
  </si>
  <si>
    <t>послуга</t>
  </si>
  <si>
    <t>Тренінг 29-30 серпня 2024 року</t>
  </si>
  <si>
    <t>Логістичні послуги за два тренінги</t>
  </si>
  <si>
    <t>Вартість логістичних послуг, відсоток</t>
  </si>
  <si>
    <t>Всього за організацію проведення двох тренінгів</t>
  </si>
  <si>
    <t>____________________  Дата</t>
  </si>
  <si>
    <t>_________________________ Підпис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</si>
</sst>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₴_-;\-* #,##0.00\ _₴_-;_-* &quot;-&quot;??\ _₴_-;_-@"/>
    <numFmt numFmtId="165" formatCode="_-* #,##0.00\ _г_р_н_._-;\-* #,##0.00\ _г_р_н_._-;_-* &quot;-&quot;??\ _г_р_н_._-;_-@"/>
    <numFmt numFmtId="166" formatCode="_-* #,##0.00\ _₽_-;\-* #,##0.00\ _₽_-;_-* &quot;-&quot;??\ _₽_-;_-@"/>
  </numFmts>
  <fonts count="17" x14ac:knownFonts="1">
    <font>
      <sz val="11"/>
      <color theme="1"/>
      <name val="Calibri"/>
      <scheme val="minor"/>
    </font>
    <font>
      <sz val="11"/>
      <color rgb="FF000000"/>
      <name val="Times New Roman"/>
    </font>
    <font>
      <sz val="9"/>
      <color rgb="FF000000"/>
      <name val="Times New Roman"/>
    </font>
    <font>
      <b/>
      <i/>
      <sz val="14"/>
      <color rgb="FF000000"/>
      <name val="Times New Roman"/>
    </font>
    <font>
      <b/>
      <sz val="12"/>
      <color rgb="FF000000"/>
      <name val="Times New Roman"/>
    </font>
    <font>
      <sz val="11"/>
      <name val="Calibri"/>
    </font>
    <font>
      <b/>
      <u/>
      <sz val="12"/>
      <color rgb="FF00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b/>
      <sz val="11"/>
      <color rgb="FFFFFFFF"/>
      <name val="Times New Roman"/>
    </font>
    <font>
      <sz val="10"/>
      <color theme="1"/>
      <name val="Times New Roman"/>
    </font>
    <font>
      <b/>
      <sz val="11"/>
      <color rgb="FF548135"/>
      <name val="Times New Roman"/>
    </font>
    <font>
      <sz val="11"/>
      <color theme="1"/>
      <name val="Calibri"/>
      <scheme val="minor"/>
    </font>
    <font>
      <b/>
      <sz val="10"/>
      <color theme="1"/>
      <name val="Times New Roman"/>
    </font>
    <font>
      <sz val="11"/>
      <color rgb="FFFFFFFF"/>
      <name val="Calibri"/>
      <scheme val="minor"/>
    </font>
    <font>
      <b/>
      <sz val="14"/>
      <color rgb="FF000000"/>
      <name val="Times New Roman"/>
      <family val="1"/>
      <charset val="204"/>
    </font>
    <font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1E4E79"/>
        <bgColor rgb="FF1E4E79"/>
      </patternFill>
    </fill>
    <fill>
      <patternFill patternType="solid">
        <fgColor rgb="FF002060"/>
        <bgColor rgb="FF002060"/>
      </patternFill>
    </fill>
  </fills>
  <borders count="28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2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165" fontId="8" fillId="2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0" fontId="12" fillId="5" borderId="0" xfId="0" applyFont="1" applyFill="1"/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165" fontId="8" fillId="2" borderId="16" xfId="0" applyNumberFormat="1" applyFont="1" applyFill="1" applyBorder="1" applyAlignment="1">
      <alignment horizontal="center" vertical="center" shrinkToFi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" fontId="14" fillId="5" borderId="20" xfId="0" applyNumberFormat="1" applyFont="1" applyFill="1" applyBorder="1"/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165" fontId="8" fillId="2" borderId="22" xfId="0" applyNumberFormat="1" applyFont="1" applyFill="1" applyBorder="1" applyAlignment="1">
      <alignment horizontal="center" vertical="center" shrinkToFit="1"/>
    </xf>
    <xf numFmtId="1" fontId="1" fillId="0" borderId="22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5" fillId="0" borderId="12" xfId="0" applyFont="1" applyBorder="1"/>
    <xf numFmtId="2" fontId="9" fillId="4" borderId="8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9" fillId="5" borderId="19" xfId="0" applyFont="1" applyFill="1" applyBorder="1" applyAlignment="1">
      <alignment horizontal="left" vertical="center" wrapText="1"/>
    </xf>
    <xf numFmtId="0" fontId="5" fillId="0" borderId="4" xfId="0" applyFont="1" applyBorder="1"/>
    <xf numFmtId="0" fontId="9" fillId="4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9" fillId="5" borderId="25" xfId="0" applyFont="1" applyFill="1" applyBorder="1" applyAlignment="1">
      <alignment vertical="center"/>
    </xf>
    <xf numFmtId="0" fontId="5" fillId="0" borderId="26" xfId="0" applyFont="1" applyBorder="1"/>
    <xf numFmtId="0" fontId="5" fillId="0" borderId="27" xfId="0" applyFont="1" applyBorder="1"/>
    <xf numFmtId="0" fontId="1" fillId="0" borderId="0" xfId="0" applyFont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7" fillId="0" borderId="3" xfId="0" applyFont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6122"/>
    <pageSetUpPr fitToPage="1"/>
  </sheetPr>
  <dimension ref="A1:Z996"/>
  <sheetViews>
    <sheetView tabSelected="1" topLeftCell="A121" workbookViewId="0">
      <selection activeCell="C6" sqref="C6"/>
    </sheetView>
  </sheetViews>
  <sheetFormatPr defaultColWidth="14.42578125" defaultRowHeight="15" customHeight="1" x14ac:dyDescent="0.25"/>
  <cols>
    <col min="1" max="1" width="25.140625" customWidth="1"/>
    <col min="2" max="2" width="32.5703125" customWidth="1"/>
    <col min="3" max="3" width="9.5703125" customWidth="1"/>
    <col min="4" max="4" width="11.5703125" customWidth="1"/>
    <col min="5" max="5" width="18.85546875" customWidth="1"/>
    <col min="6" max="6" width="17.42578125" customWidth="1"/>
    <col min="7" max="7" width="18.42578125" customWidth="1"/>
    <col min="8" max="26" width="17.140625" customWidth="1"/>
  </cols>
  <sheetData>
    <row r="1" spans="1:26" ht="19.5" x14ac:dyDescent="0.25">
      <c r="A1" s="1"/>
      <c r="B1" s="2"/>
      <c r="C1" s="1"/>
      <c r="D1" s="1"/>
      <c r="E1" s="1"/>
      <c r="F1" s="1"/>
      <c r="G1" s="3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73" t="s">
        <v>1</v>
      </c>
      <c r="B2" s="74"/>
      <c r="C2" s="74"/>
      <c r="D2" s="74"/>
      <c r="E2" s="74"/>
      <c r="F2" s="74"/>
      <c r="G2" s="7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4"/>
      <c r="B3" s="4"/>
      <c r="C3" s="4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5" t="s">
        <v>2</v>
      </c>
      <c r="B4" s="5"/>
      <c r="C4" s="5"/>
      <c r="D4" s="6"/>
      <c r="E4" s="4"/>
      <c r="F4" s="4"/>
      <c r="G4" s="7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.75" customHeight="1" x14ac:dyDescent="0.25">
      <c r="A5" s="8" t="s">
        <v>4</v>
      </c>
      <c r="B5" s="9"/>
      <c r="C5" s="9"/>
      <c r="D5" s="9"/>
      <c r="E5" s="70" t="s">
        <v>5</v>
      </c>
      <c r="F5" s="61"/>
      <c r="G5" s="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5.25" customHeight="1" x14ac:dyDescent="0.25">
      <c r="A6" s="8" t="s">
        <v>6</v>
      </c>
      <c r="B6" s="9"/>
      <c r="C6" s="9"/>
      <c r="D6" s="9"/>
      <c r="E6" s="70" t="s">
        <v>7</v>
      </c>
      <c r="F6" s="61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11" t="s">
        <v>8</v>
      </c>
      <c r="B7" s="9"/>
      <c r="C7" s="9"/>
      <c r="D7" s="9"/>
      <c r="E7" s="70" t="s">
        <v>9</v>
      </c>
      <c r="F7" s="61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8" t="s">
        <v>10</v>
      </c>
      <c r="B8" s="9"/>
      <c r="C8" s="13"/>
      <c r="D8" s="9"/>
      <c r="E8" s="4"/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8" t="s">
        <v>11</v>
      </c>
      <c r="B9" s="9"/>
      <c r="C9" s="9"/>
      <c r="D9" s="9"/>
      <c r="E9" s="4"/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x14ac:dyDescent="0.25">
      <c r="A10" s="8" t="s">
        <v>12</v>
      </c>
      <c r="B10" s="9"/>
      <c r="C10" s="9"/>
      <c r="D10" s="9"/>
      <c r="E10" s="4"/>
      <c r="F10" s="4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"/>
      <c r="B11" s="14"/>
      <c r="C11" s="14"/>
      <c r="D11" s="14"/>
      <c r="E11" s="14"/>
      <c r="F11" s="14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71" t="s">
        <v>13</v>
      </c>
      <c r="B12" s="56" t="s">
        <v>14</v>
      </c>
      <c r="C12" s="56" t="s">
        <v>15</v>
      </c>
      <c r="D12" s="56" t="s">
        <v>16</v>
      </c>
      <c r="E12" s="58" t="s">
        <v>17</v>
      </c>
      <c r="F12" s="68" t="s">
        <v>18</v>
      </c>
      <c r="G12" s="6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x14ac:dyDescent="0.25">
      <c r="A13" s="72"/>
      <c r="B13" s="57"/>
      <c r="C13" s="57"/>
      <c r="D13" s="57"/>
      <c r="E13" s="59"/>
      <c r="F13" s="15" t="s">
        <v>19</v>
      </c>
      <c r="G13" s="16" t="s">
        <v>20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62" t="s">
        <v>21</v>
      </c>
      <c r="B14" s="63"/>
      <c r="C14" s="63"/>
      <c r="D14" s="63"/>
      <c r="E14" s="63"/>
      <c r="F14" s="63"/>
      <c r="G14" s="6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x14ac:dyDescent="0.25">
      <c r="A15" s="17" t="s">
        <v>22</v>
      </c>
      <c r="B15" s="18"/>
      <c r="C15" s="18"/>
      <c r="D15" s="18"/>
      <c r="E15" s="19"/>
      <c r="F15" s="20"/>
      <c r="G15" s="21">
        <f>G16+G17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2" t="s">
        <v>23</v>
      </c>
      <c r="B16" s="23"/>
      <c r="C16" s="24" t="s">
        <v>24</v>
      </c>
      <c r="D16" s="25">
        <v>3</v>
      </c>
      <c r="E16" s="26">
        <v>2</v>
      </c>
      <c r="F16" s="27"/>
      <c r="G16" s="28">
        <f t="shared" ref="G16:G17" si="0">D16*E16*F16</f>
        <v>0</v>
      </c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x14ac:dyDescent="0.25">
      <c r="A17" s="22" t="s">
        <v>25</v>
      </c>
      <c r="B17" s="23"/>
      <c r="C17" s="24" t="s">
        <v>24</v>
      </c>
      <c r="D17" s="25">
        <v>22</v>
      </c>
      <c r="E17" s="26">
        <v>2</v>
      </c>
      <c r="F17" s="27"/>
      <c r="G17" s="28">
        <f t="shared" si="0"/>
        <v>0</v>
      </c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17" t="s">
        <v>26</v>
      </c>
      <c r="B18" s="31"/>
      <c r="C18" s="18"/>
      <c r="D18" s="18"/>
      <c r="E18" s="19"/>
      <c r="F18" s="20"/>
      <c r="G18" s="21">
        <f>G19+G20+G21+G22</f>
        <v>0</v>
      </c>
      <c r="H18" s="2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32" t="s">
        <v>27</v>
      </c>
      <c r="B19" s="33"/>
      <c r="C19" s="24" t="s">
        <v>28</v>
      </c>
      <c r="D19" s="25">
        <v>47</v>
      </c>
      <c r="E19" s="26">
        <v>2</v>
      </c>
      <c r="F19" s="34"/>
      <c r="G19" s="28">
        <f t="shared" ref="G19:G22" si="1">D19*E19*F19</f>
        <v>0</v>
      </c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32" t="s">
        <v>29</v>
      </c>
      <c r="B20" s="33"/>
      <c r="C20" s="24" t="s">
        <v>28</v>
      </c>
      <c r="D20" s="25">
        <v>47</v>
      </c>
      <c r="E20" s="26">
        <v>2</v>
      </c>
      <c r="F20" s="35"/>
      <c r="G20" s="28">
        <f t="shared" si="1"/>
        <v>0</v>
      </c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32" t="s">
        <v>30</v>
      </c>
      <c r="B21" s="33"/>
      <c r="C21" s="24" t="s">
        <v>28</v>
      </c>
      <c r="D21" s="25">
        <v>47</v>
      </c>
      <c r="E21" s="26">
        <v>2</v>
      </c>
      <c r="F21" s="35"/>
      <c r="G21" s="28">
        <f t="shared" si="1"/>
        <v>0</v>
      </c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32" t="s">
        <v>31</v>
      </c>
      <c r="B22" s="33"/>
      <c r="C22" s="24"/>
      <c r="D22" s="25"/>
      <c r="E22" s="26"/>
      <c r="F22" s="35"/>
      <c r="G22" s="28">
        <f t="shared" si="1"/>
        <v>0</v>
      </c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5">
      <c r="A23" s="60" t="s">
        <v>32</v>
      </c>
      <c r="B23" s="61"/>
      <c r="C23" s="18"/>
      <c r="D23" s="18"/>
      <c r="E23" s="19"/>
      <c r="F23" s="36"/>
      <c r="G23" s="21">
        <f>G24</f>
        <v>0</v>
      </c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25">
      <c r="A24" s="39" t="s">
        <v>33</v>
      </c>
      <c r="B24" s="40"/>
      <c r="C24" s="41" t="s">
        <v>34</v>
      </c>
      <c r="D24" s="42">
        <v>1</v>
      </c>
      <c r="E24" s="43">
        <v>2</v>
      </c>
      <c r="F24" s="27"/>
      <c r="G24" s="28">
        <f>D24*E24*F24</f>
        <v>0</v>
      </c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5">
      <c r="A25" s="62" t="s">
        <v>35</v>
      </c>
      <c r="B25" s="63"/>
      <c r="C25" s="63"/>
      <c r="D25" s="63"/>
      <c r="E25" s="63"/>
      <c r="F25" s="63"/>
      <c r="G25" s="6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x14ac:dyDescent="0.25">
      <c r="A26" s="17" t="s">
        <v>22</v>
      </c>
      <c r="B26" s="18"/>
      <c r="C26" s="18"/>
      <c r="D26" s="18"/>
      <c r="E26" s="19"/>
      <c r="F26" s="20"/>
      <c r="G26" s="21">
        <f>G27+G28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22" t="s">
        <v>23</v>
      </c>
      <c r="B27" s="23"/>
      <c r="C27" s="24" t="s">
        <v>24</v>
      </c>
      <c r="D27" s="25">
        <v>3</v>
      </c>
      <c r="E27" s="26">
        <v>2</v>
      </c>
      <c r="F27" s="27"/>
      <c r="G27" s="28">
        <f t="shared" ref="G27:G28" si="2">D27*E27*F27</f>
        <v>0</v>
      </c>
      <c r="H27" s="29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5">
      <c r="A28" s="22" t="s">
        <v>25</v>
      </c>
      <c r="B28" s="23"/>
      <c r="C28" s="24" t="s">
        <v>24</v>
      </c>
      <c r="D28" s="25">
        <v>22</v>
      </c>
      <c r="E28" s="26">
        <v>2</v>
      </c>
      <c r="F28" s="27"/>
      <c r="G28" s="28">
        <f t="shared" si="2"/>
        <v>0</v>
      </c>
      <c r="H28" s="29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5">
      <c r="A29" s="17" t="s">
        <v>26</v>
      </c>
      <c r="B29" s="31"/>
      <c r="C29" s="18"/>
      <c r="D29" s="18"/>
      <c r="E29" s="19"/>
      <c r="F29" s="20"/>
      <c r="G29" s="21">
        <f>G30+G31+G32+G33</f>
        <v>0</v>
      </c>
      <c r="H29" s="29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5">
      <c r="A30" s="32" t="s">
        <v>27</v>
      </c>
      <c r="B30" s="33"/>
      <c r="C30" s="24" t="s">
        <v>28</v>
      </c>
      <c r="D30" s="25">
        <v>47</v>
      </c>
      <c r="E30" s="26">
        <v>2</v>
      </c>
      <c r="F30" s="34"/>
      <c r="G30" s="28">
        <f t="shared" ref="G30:G33" si="3">D30*E30*F30</f>
        <v>0</v>
      </c>
      <c r="H30" s="29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5">
      <c r="A31" s="32" t="s">
        <v>29</v>
      </c>
      <c r="B31" s="33"/>
      <c r="C31" s="24" t="s">
        <v>28</v>
      </c>
      <c r="D31" s="25">
        <v>47</v>
      </c>
      <c r="E31" s="26">
        <v>2</v>
      </c>
      <c r="F31" s="35"/>
      <c r="G31" s="28">
        <f t="shared" si="3"/>
        <v>0</v>
      </c>
      <c r="H31" s="29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5">
      <c r="A32" s="32" t="s">
        <v>30</v>
      </c>
      <c r="B32" s="33"/>
      <c r="C32" s="24" t="s">
        <v>28</v>
      </c>
      <c r="D32" s="25">
        <v>47</v>
      </c>
      <c r="E32" s="26">
        <v>2</v>
      </c>
      <c r="F32" s="35"/>
      <c r="G32" s="28">
        <f t="shared" si="3"/>
        <v>0</v>
      </c>
      <c r="H32" s="29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5">
      <c r="A33" s="32" t="s">
        <v>31</v>
      </c>
      <c r="B33" s="33"/>
      <c r="C33" s="24"/>
      <c r="D33" s="25"/>
      <c r="E33" s="26"/>
      <c r="F33" s="35"/>
      <c r="G33" s="28">
        <f t="shared" si="3"/>
        <v>0</v>
      </c>
      <c r="H33" s="29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5">
      <c r="A34" s="60" t="s">
        <v>32</v>
      </c>
      <c r="B34" s="61"/>
      <c r="C34" s="18"/>
      <c r="D34" s="18"/>
      <c r="E34" s="19"/>
      <c r="F34" s="36"/>
      <c r="G34" s="21">
        <f>G35</f>
        <v>0</v>
      </c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25">
      <c r="A35" s="39" t="s">
        <v>33</v>
      </c>
      <c r="B35" s="40"/>
      <c r="C35" s="41" t="s">
        <v>34</v>
      </c>
      <c r="D35" s="42">
        <v>1</v>
      </c>
      <c r="E35" s="43">
        <v>2</v>
      </c>
      <c r="F35" s="27"/>
      <c r="G35" s="28">
        <f>D35*E35*F35</f>
        <v>0</v>
      </c>
      <c r="H35" s="29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5">
      <c r="A36" s="60" t="s">
        <v>36</v>
      </c>
      <c r="B36" s="61"/>
      <c r="C36" s="18"/>
      <c r="D36" s="18"/>
      <c r="E36" s="19"/>
      <c r="F36" s="36"/>
      <c r="G36" s="44"/>
      <c r="H36" s="37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30" x14ac:dyDescent="0.25">
      <c r="A37" s="45" t="s">
        <v>37</v>
      </c>
      <c r="B37" s="46"/>
      <c r="C37" s="47" t="s">
        <v>34</v>
      </c>
      <c r="D37" s="48">
        <v>1</v>
      </c>
      <c r="E37" s="49">
        <v>1</v>
      </c>
      <c r="F37" s="50"/>
      <c r="G37" s="51">
        <f>(G15+G18+G23+G26+G29+G34)*B37</f>
        <v>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x14ac:dyDescent="0.25">
      <c r="A38" s="64" t="s">
        <v>38</v>
      </c>
      <c r="B38" s="65"/>
      <c r="C38" s="65"/>
      <c r="D38" s="65"/>
      <c r="E38" s="65"/>
      <c r="F38" s="66"/>
      <c r="G38" s="21">
        <f>G15+G18+G23+G26+G29+G34+G37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2"/>
      <c r="C39" s="1"/>
      <c r="D39" s="1"/>
      <c r="E39" s="1"/>
      <c r="F39" s="1"/>
      <c r="G39" s="5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2"/>
      <c r="C40" s="1"/>
      <c r="D40" s="1"/>
      <c r="E40" s="1"/>
      <c r="F40" s="1"/>
      <c r="G40" s="5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54"/>
      <c r="C41" s="14"/>
      <c r="D41" s="1"/>
      <c r="E41" s="1"/>
      <c r="F41" s="1"/>
      <c r="G41" s="5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4"/>
      <c r="B42" s="54"/>
      <c r="C42" s="14"/>
      <c r="D42" s="55"/>
      <c r="E42" s="1"/>
      <c r="F42" s="1"/>
      <c r="G42" s="5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4"/>
      <c r="B43" s="54"/>
      <c r="C43" s="14"/>
      <c r="D43" s="55"/>
      <c r="E43" s="1"/>
      <c r="F43" s="1"/>
      <c r="G43" s="5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4"/>
      <c r="B44" s="54"/>
      <c r="C44" s="14"/>
      <c r="D44" s="55"/>
      <c r="E44" s="1"/>
      <c r="F44" s="1"/>
      <c r="G44" s="53"/>
      <c r="H44" s="1"/>
      <c r="I44" s="1"/>
      <c r="J44" s="1"/>
      <c r="K44" s="1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3.5" customHeight="1" x14ac:dyDescent="0.25">
      <c r="A45" s="14"/>
      <c r="B45" s="54"/>
      <c r="C45" s="14"/>
      <c r="D45" s="55"/>
      <c r="E45" s="1"/>
      <c r="F45" s="1"/>
      <c r="G45" s="53"/>
      <c r="H45" s="1"/>
      <c r="I45" s="1"/>
      <c r="J45" s="1"/>
      <c r="K45" s="1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3.5" customHeight="1" x14ac:dyDescent="0.25">
      <c r="A46" s="14"/>
      <c r="B46" s="54"/>
      <c r="C46" s="14"/>
      <c r="D46" s="55"/>
      <c r="E46" s="1"/>
      <c r="F46" s="1"/>
      <c r="G46" s="53"/>
      <c r="H46" s="1"/>
      <c r="I46" s="1"/>
      <c r="J46" s="1"/>
      <c r="K46" s="1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3.5" customHeight="1" x14ac:dyDescent="0.25">
      <c r="A47" s="14"/>
      <c r="B47" s="54"/>
      <c r="C47" s="14"/>
      <c r="D47" s="55"/>
      <c r="E47" s="1"/>
      <c r="F47" s="1"/>
      <c r="G47" s="53"/>
      <c r="H47" s="1"/>
      <c r="I47" s="1"/>
      <c r="J47" s="1"/>
      <c r="K47" s="1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3.5" customHeight="1" x14ac:dyDescent="0.25">
      <c r="A48" s="14"/>
      <c r="B48" s="54"/>
      <c r="C48" s="14"/>
      <c r="D48" s="55"/>
      <c r="E48" s="1"/>
      <c r="F48" s="1"/>
      <c r="G48" s="53"/>
      <c r="H48" s="1"/>
      <c r="I48" s="1"/>
      <c r="J48" s="1"/>
      <c r="K48" s="1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3.5" customHeight="1" x14ac:dyDescent="0.25">
      <c r="A49" s="14"/>
      <c r="B49" s="54"/>
      <c r="C49" s="14"/>
      <c r="D49" s="55"/>
      <c r="E49" s="1"/>
      <c r="F49" s="1"/>
      <c r="G49" s="53"/>
      <c r="H49" s="1"/>
      <c r="I49" s="1"/>
      <c r="J49" s="1"/>
      <c r="K49" s="1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3.5" customHeight="1" x14ac:dyDescent="0.25">
      <c r="A50" s="14"/>
      <c r="B50" s="54"/>
      <c r="C50" s="14"/>
      <c r="D50" s="55"/>
      <c r="E50" s="1"/>
      <c r="F50" s="55"/>
      <c r="G50" s="53"/>
      <c r="H50" s="1"/>
      <c r="I50" s="1"/>
      <c r="J50" s="1"/>
      <c r="K50" s="1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3.5" customHeight="1" x14ac:dyDescent="0.25">
      <c r="A51" s="14"/>
      <c r="B51" s="54"/>
      <c r="C51" s="14"/>
      <c r="D51" s="55"/>
      <c r="E51" s="1"/>
      <c r="F51" s="55"/>
      <c r="G51" s="53"/>
      <c r="H51" s="1"/>
      <c r="I51" s="1"/>
      <c r="J51" s="1"/>
      <c r="K51" s="1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3.5" customHeight="1" x14ac:dyDescent="0.25">
      <c r="A52" s="14"/>
      <c r="B52" s="54"/>
      <c r="C52" s="14"/>
      <c r="D52" s="55"/>
      <c r="E52" s="1"/>
      <c r="F52" s="55"/>
      <c r="G52" s="53"/>
      <c r="H52" s="1"/>
      <c r="I52" s="1"/>
      <c r="J52" s="1"/>
      <c r="K52" s="1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x14ac:dyDescent="0.25">
      <c r="A53" s="1"/>
      <c r="B53" s="67" t="s">
        <v>39</v>
      </c>
      <c r="C53" s="63"/>
      <c r="D53" s="1"/>
      <c r="E53" s="1" t="s">
        <v>40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4"/>
      <c r="B54" s="54"/>
      <c r="C54" s="14"/>
      <c r="D54" s="55"/>
      <c r="E54" s="1"/>
      <c r="F54" s="55"/>
      <c r="G54" s="53"/>
      <c r="H54" s="1"/>
      <c r="I54" s="1"/>
      <c r="J54" s="1"/>
      <c r="K54" s="1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3.5" customHeight="1" x14ac:dyDescent="0.25">
      <c r="A55" s="14"/>
      <c r="B55" s="54"/>
      <c r="C55" s="14"/>
      <c r="D55" s="55"/>
      <c r="E55" s="1"/>
      <c r="F55" s="55"/>
      <c r="G55" s="53"/>
      <c r="H55" s="1"/>
      <c r="I55" s="1"/>
      <c r="J55" s="1"/>
      <c r="K55" s="1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3.5" customHeight="1" x14ac:dyDescent="0.25">
      <c r="A56" s="14"/>
      <c r="B56" s="54"/>
      <c r="C56" s="14"/>
      <c r="D56" s="55"/>
      <c r="E56" s="1"/>
      <c r="F56" s="55"/>
      <c r="G56" s="53"/>
      <c r="H56" s="1"/>
      <c r="I56" s="1"/>
      <c r="J56" s="1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3.5" customHeight="1" x14ac:dyDescent="0.25">
      <c r="A57" s="14"/>
      <c r="B57" s="54"/>
      <c r="C57" s="14"/>
      <c r="D57" s="55"/>
      <c r="E57" s="1"/>
      <c r="F57" s="55"/>
      <c r="G57" s="53"/>
      <c r="H57" s="1"/>
      <c r="I57" s="1"/>
      <c r="J57" s="1"/>
      <c r="K57" s="1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3.5" customHeight="1" x14ac:dyDescent="0.25">
      <c r="A58" s="14"/>
      <c r="B58" s="54"/>
      <c r="C58" s="14"/>
      <c r="D58" s="55"/>
      <c r="E58" s="1"/>
      <c r="F58" s="55"/>
      <c r="G58" s="53"/>
      <c r="H58" s="1"/>
      <c r="I58" s="1"/>
      <c r="J58" s="1"/>
      <c r="K58" s="1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3.5" customHeight="1" x14ac:dyDescent="0.25">
      <c r="A59" s="14"/>
      <c r="B59" s="54"/>
      <c r="C59" s="14"/>
      <c r="D59" s="55"/>
      <c r="E59" s="1"/>
      <c r="F59" s="55"/>
      <c r="G59" s="53"/>
      <c r="H59" s="1"/>
      <c r="I59" s="1"/>
      <c r="J59" s="1"/>
      <c r="K59" s="1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3.5" customHeight="1" x14ac:dyDescent="0.25">
      <c r="A60" s="14"/>
      <c r="B60" s="54"/>
      <c r="C60" s="14"/>
      <c r="D60" s="55"/>
      <c r="E60" s="1"/>
      <c r="F60" s="55"/>
      <c r="G60" s="53"/>
      <c r="H60" s="1"/>
      <c r="I60" s="1"/>
      <c r="J60" s="1"/>
      <c r="K60" s="1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3.5" customHeight="1" x14ac:dyDescent="0.25">
      <c r="A61" s="14"/>
      <c r="B61" s="54"/>
      <c r="C61" s="14"/>
      <c r="D61" s="55"/>
      <c r="E61" s="1"/>
      <c r="F61" s="55"/>
      <c r="G61" s="53"/>
      <c r="H61" s="1"/>
      <c r="I61" s="1"/>
      <c r="J61" s="1"/>
      <c r="K61" s="1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3.5" customHeight="1" x14ac:dyDescent="0.25">
      <c r="A62" s="14"/>
      <c r="B62" s="54"/>
      <c r="C62" s="14"/>
      <c r="D62" s="55"/>
      <c r="E62" s="1"/>
      <c r="F62" s="55"/>
      <c r="G62" s="53"/>
      <c r="H62" s="1"/>
      <c r="I62" s="1"/>
      <c r="J62" s="1"/>
      <c r="K62" s="1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3.5" customHeight="1" x14ac:dyDescent="0.25">
      <c r="A63" s="14"/>
      <c r="B63" s="54"/>
      <c r="C63" s="14"/>
      <c r="D63" s="55"/>
      <c r="E63" s="1"/>
      <c r="F63" s="55"/>
      <c r="G63" s="53"/>
      <c r="H63" s="1"/>
      <c r="I63" s="1"/>
      <c r="J63" s="1"/>
      <c r="K63" s="1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3.5" customHeight="1" x14ac:dyDescent="0.25">
      <c r="A64" s="14"/>
      <c r="B64" s="54"/>
      <c r="C64" s="14"/>
      <c r="D64" s="55"/>
      <c r="E64" s="1"/>
      <c r="F64" s="55"/>
      <c r="G64" s="53"/>
      <c r="H64" s="1"/>
      <c r="I64" s="1"/>
      <c r="J64" s="1"/>
      <c r="K64" s="1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3.5" customHeight="1" x14ac:dyDescent="0.25">
      <c r="A65" s="14"/>
      <c r="B65" s="54"/>
      <c r="C65" s="14"/>
      <c r="D65" s="55"/>
      <c r="E65" s="1"/>
      <c r="F65" s="55"/>
      <c r="G65" s="53"/>
      <c r="H65" s="1"/>
      <c r="I65" s="1"/>
      <c r="J65" s="1"/>
      <c r="K65" s="1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3.5" customHeight="1" x14ac:dyDescent="0.25">
      <c r="A66" s="14"/>
      <c r="B66" s="54"/>
      <c r="C66" s="14"/>
      <c r="D66" s="55"/>
      <c r="E66" s="1"/>
      <c r="F66" s="55"/>
      <c r="G66" s="53"/>
      <c r="H66" s="1"/>
      <c r="I66" s="1"/>
      <c r="J66" s="1"/>
      <c r="K66" s="1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3.5" customHeight="1" x14ac:dyDescent="0.25">
      <c r="A67" s="14"/>
      <c r="B67" s="54"/>
      <c r="C67" s="14"/>
      <c r="D67" s="55"/>
      <c r="E67" s="1"/>
      <c r="F67" s="55"/>
      <c r="G67" s="53"/>
      <c r="H67" s="1"/>
      <c r="I67" s="1"/>
      <c r="J67" s="1"/>
      <c r="K67" s="1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3.5" customHeight="1" x14ac:dyDescent="0.25">
      <c r="A68" s="14"/>
      <c r="B68" s="54"/>
      <c r="C68" s="14"/>
      <c r="D68" s="55"/>
      <c r="E68" s="1"/>
      <c r="F68" s="55"/>
      <c r="G68" s="53"/>
      <c r="H68" s="1"/>
      <c r="I68" s="1"/>
      <c r="J68" s="1"/>
      <c r="K68" s="1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3.5" customHeight="1" x14ac:dyDescent="0.25">
      <c r="A69" s="14"/>
      <c r="B69" s="54"/>
      <c r="C69" s="14"/>
      <c r="D69" s="55"/>
      <c r="E69" s="1"/>
      <c r="F69" s="55"/>
      <c r="G69" s="53"/>
      <c r="H69" s="1"/>
      <c r="I69" s="1"/>
      <c r="J69" s="1"/>
      <c r="K69" s="1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3.5" customHeight="1" x14ac:dyDescent="0.25">
      <c r="A70" s="14"/>
      <c r="B70" s="54"/>
      <c r="C70" s="14"/>
      <c r="D70" s="55"/>
      <c r="E70" s="1"/>
      <c r="F70" s="55"/>
      <c r="G70" s="53"/>
      <c r="H70" s="1"/>
      <c r="I70" s="1"/>
      <c r="J70" s="1"/>
      <c r="K70" s="1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3.5" customHeight="1" x14ac:dyDescent="0.25">
      <c r="A71" s="14"/>
      <c r="B71" s="54"/>
      <c r="C71" s="14"/>
      <c r="D71" s="55"/>
      <c r="E71" s="1"/>
      <c r="F71" s="55"/>
      <c r="G71" s="53"/>
      <c r="H71" s="1"/>
      <c r="I71" s="1"/>
      <c r="J71" s="1"/>
      <c r="K71" s="1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3.5" customHeight="1" x14ac:dyDescent="0.25">
      <c r="A72" s="14"/>
      <c r="B72" s="54"/>
      <c r="C72" s="14"/>
      <c r="D72" s="55"/>
      <c r="E72" s="1"/>
      <c r="F72" s="55"/>
      <c r="G72" s="53"/>
      <c r="H72" s="1"/>
      <c r="I72" s="1"/>
      <c r="J72" s="1"/>
      <c r="K72" s="1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3.5" customHeight="1" x14ac:dyDescent="0.25">
      <c r="A73" s="14"/>
      <c r="B73" s="54"/>
      <c r="C73" s="14"/>
      <c r="D73" s="55"/>
      <c r="E73" s="1"/>
      <c r="F73" s="55"/>
      <c r="G73" s="53"/>
      <c r="H73" s="1"/>
      <c r="I73" s="1"/>
      <c r="J73" s="1"/>
      <c r="K73" s="1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3.5" customHeight="1" x14ac:dyDescent="0.25">
      <c r="A74" s="14"/>
      <c r="B74" s="54"/>
      <c r="C74" s="14"/>
      <c r="D74" s="55"/>
      <c r="E74" s="1"/>
      <c r="F74" s="55"/>
      <c r="G74" s="53"/>
      <c r="H74" s="1"/>
      <c r="I74" s="1"/>
      <c r="J74" s="1"/>
      <c r="K74" s="1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3.5" customHeight="1" x14ac:dyDescent="0.25">
      <c r="A75" s="14"/>
      <c r="B75" s="54"/>
      <c r="C75" s="14"/>
      <c r="D75" s="55"/>
      <c r="E75" s="1"/>
      <c r="F75" s="55"/>
      <c r="G75" s="53"/>
      <c r="H75" s="1"/>
      <c r="I75" s="1"/>
      <c r="J75" s="1"/>
      <c r="K75" s="1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3.5" customHeight="1" x14ac:dyDescent="0.25">
      <c r="A76" s="14"/>
      <c r="B76" s="54"/>
      <c r="C76" s="14"/>
      <c r="D76" s="55"/>
      <c r="E76" s="1"/>
      <c r="F76" s="55"/>
      <c r="G76" s="53"/>
      <c r="H76" s="1"/>
      <c r="I76" s="1"/>
      <c r="J76" s="1"/>
      <c r="K76" s="1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3.5" customHeight="1" x14ac:dyDescent="0.25">
      <c r="A77" s="14"/>
      <c r="B77" s="54"/>
      <c r="C77" s="14"/>
      <c r="D77" s="55"/>
      <c r="E77" s="1"/>
      <c r="F77" s="55"/>
      <c r="G77" s="53"/>
      <c r="H77" s="1"/>
      <c r="I77" s="1"/>
      <c r="J77" s="1"/>
      <c r="K77" s="1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3.5" customHeight="1" x14ac:dyDescent="0.25">
      <c r="A78" s="14"/>
      <c r="B78" s="54"/>
      <c r="C78" s="14"/>
      <c r="D78" s="55"/>
      <c r="E78" s="1"/>
      <c r="F78" s="55"/>
      <c r="G78" s="53"/>
      <c r="H78" s="1"/>
      <c r="I78" s="1"/>
      <c r="J78" s="1"/>
      <c r="K78" s="1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3.5" customHeight="1" x14ac:dyDescent="0.25">
      <c r="A79" s="14"/>
      <c r="B79" s="54"/>
      <c r="C79" s="14"/>
      <c r="D79" s="55"/>
      <c r="E79" s="1"/>
      <c r="F79" s="55"/>
      <c r="G79" s="53"/>
      <c r="H79" s="1"/>
      <c r="I79" s="1"/>
      <c r="J79" s="1"/>
      <c r="K79" s="1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3.5" customHeight="1" x14ac:dyDescent="0.25">
      <c r="A80" s="14"/>
      <c r="B80" s="54"/>
      <c r="C80" s="14"/>
      <c r="D80" s="55"/>
      <c r="E80" s="1"/>
      <c r="F80" s="55"/>
      <c r="G80" s="53"/>
      <c r="H80" s="1"/>
      <c r="I80" s="1"/>
      <c r="J80" s="1"/>
      <c r="K80" s="1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3.5" customHeight="1" x14ac:dyDescent="0.25">
      <c r="A81" s="14"/>
      <c r="B81" s="54"/>
      <c r="C81" s="14"/>
      <c r="D81" s="55"/>
      <c r="E81" s="1"/>
      <c r="F81" s="55"/>
      <c r="G81" s="53"/>
      <c r="H81" s="1"/>
      <c r="I81" s="1"/>
      <c r="J81" s="1"/>
      <c r="K81" s="1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3.5" customHeight="1" x14ac:dyDescent="0.25">
      <c r="A82" s="14"/>
      <c r="B82" s="54"/>
      <c r="C82" s="14"/>
      <c r="D82" s="55"/>
      <c r="E82" s="1"/>
      <c r="F82" s="55"/>
      <c r="G82" s="53"/>
      <c r="H82" s="1"/>
      <c r="I82" s="1"/>
      <c r="J82" s="1"/>
      <c r="K82" s="1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3.5" customHeight="1" x14ac:dyDescent="0.25">
      <c r="A83" s="14"/>
      <c r="B83" s="54"/>
      <c r="C83" s="14"/>
      <c r="D83" s="55"/>
      <c r="E83" s="1"/>
      <c r="F83" s="55"/>
      <c r="G83" s="53"/>
      <c r="H83" s="1"/>
      <c r="I83" s="1"/>
      <c r="J83" s="1"/>
      <c r="K83" s="1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3.5" customHeight="1" x14ac:dyDescent="0.25">
      <c r="A84" s="14"/>
      <c r="B84" s="54"/>
      <c r="C84" s="14"/>
      <c r="D84" s="55"/>
      <c r="E84" s="1"/>
      <c r="F84" s="55"/>
      <c r="G84" s="53"/>
      <c r="H84" s="1"/>
      <c r="I84" s="1"/>
      <c r="J84" s="1"/>
      <c r="K84" s="1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3.5" customHeight="1" x14ac:dyDescent="0.25">
      <c r="A85" s="14"/>
      <c r="B85" s="54"/>
      <c r="C85" s="14"/>
      <c r="D85" s="55"/>
      <c r="E85" s="1"/>
      <c r="F85" s="55"/>
      <c r="G85" s="53"/>
      <c r="H85" s="1"/>
      <c r="I85" s="1"/>
      <c r="J85" s="1"/>
      <c r="K85" s="1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3.5" customHeight="1" x14ac:dyDescent="0.25">
      <c r="A86" s="14"/>
      <c r="B86" s="54"/>
      <c r="C86" s="14"/>
      <c r="D86" s="55"/>
      <c r="E86" s="1"/>
      <c r="F86" s="55"/>
      <c r="G86" s="53"/>
      <c r="H86" s="1"/>
      <c r="I86" s="1"/>
      <c r="J86" s="1"/>
      <c r="K86" s="1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3.5" customHeight="1" x14ac:dyDescent="0.25">
      <c r="A87" s="14"/>
      <c r="B87" s="54"/>
      <c r="C87" s="14"/>
      <c r="D87" s="55"/>
      <c r="E87" s="1"/>
      <c r="F87" s="55"/>
      <c r="G87" s="53"/>
      <c r="H87" s="1"/>
      <c r="I87" s="1"/>
      <c r="J87" s="1"/>
      <c r="K87" s="1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3.5" customHeight="1" x14ac:dyDescent="0.25">
      <c r="A88" s="14"/>
      <c r="B88" s="54"/>
      <c r="C88" s="14"/>
      <c r="D88" s="55"/>
      <c r="E88" s="1"/>
      <c r="F88" s="55"/>
      <c r="G88" s="53"/>
      <c r="H88" s="1"/>
      <c r="I88" s="1"/>
      <c r="J88" s="1"/>
      <c r="K88" s="1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3.5" customHeight="1" x14ac:dyDescent="0.25">
      <c r="A89" s="14"/>
      <c r="B89" s="54"/>
      <c r="C89" s="14"/>
      <c r="D89" s="55"/>
      <c r="E89" s="1"/>
      <c r="F89" s="55"/>
      <c r="G89" s="53"/>
      <c r="H89" s="1"/>
      <c r="I89" s="1"/>
      <c r="J89" s="1"/>
      <c r="K89" s="1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3.5" customHeight="1" x14ac:dyDescent="0.25">
      <c r="A90" s="14"/>
      <c r="B90" s="54"/>
      <c r="C90" s="14"/>
      <c r="D90" s="55"/>
      <c r="E90" s="1"/>
      <c r="F90" s="55"/>
      <c r="G90" s="53"/>
      <c r="H90" s="1"/>
      <c r="I90" s="1"/>
      <c r="J90" s="1"/>
      <c r="K90" s="1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3.5" customHeight="1" x14ac:dyDescent="0.25">
      <c r="A91" s="14"/>
      <c r="B91" s="54"/>
      <c r="C91" s="14"/>
      <c r="D91" s="55"/>
      <c r="E91" s="1"/>
      <c r="F91" s="55"/>
      <c r="G91" s="53"/>
      <c r="H91" s="1"/>
      <c r="I91" s="1"/>
      <c r="J91" s="1"/>
      <c r="K91" s="1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3.5" customHeight="1" x14ac:dyDescent="0.25">
      <c r="A92" s="14"/>
      <c r="B92" s="54"/>
      <c r="C92" s="14"/>
      <c r="D92" s="55"/>
      <c r="E92" s="1"/>
      <c r="F92" s="55"/>
      <c r="G92" s="53"/>
      <c r="H92" s="1"/>
      <c r="I92" s="1"/>
      <c r="J92" s="1"/>
      <c r="K92" s="1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3.5" customHeight="1" x14ac:dyDescent="0.25">
      <c r="A93" s="14"/>
      <c r="B93" s="54"/>
      <c r="C93" s="14"/>
      <c r="D93" s="55"/>
      <c r="E93" s="1"/>
      <c r="F93" s="55"/>
      <c r="G93" s="53"/>
      <c r="H93" s="1"/>
      <c r="I93" s="1"/>
      <c r="J93" s="1"/>
      <c r="K93" s="1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3.5" customHeight="1" x14ac:dyDescent="0.25">
      <c r="A94" s="14"/>
      <c r="B94" s="54"/>
      <c r="C94" s="14"/>
      <c r="D94" s="55"/>
      <c r="E94" s="1"/>
      <c r="F94" s="55"/>
      <c r="G94" s="53"/>
      <c r="H94" s="1"/>
      <c r="I94" s="1"/>
      <c r="J94" s="1"/>
      <c r="K94" s="1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3.5" customHeight="1" x14ac:dyDescent="0.25">
      <c r="A95" s="14"/>
      <c r="B95" s="54"/>
      <c r="C95" s="14"/>
      <c r="D95" s="55"/>
      <c r="E95" s="1"/>
      <c r="F95" s="55"/>
      <c r="G95" s="53"/>
      <c r="H95" s="1"/>
      <c r="I95" s="1"/>
      <c r="J95" s="1"/>
      <c r="K95" s="1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3.5" customHeight="1" x14ac:dyDescent="0.25">
      <c r="A96" s="14"/>
      <c r="B96" s="54"/>
      <c r="C96" s="14"/>
      <c r="D96" s="55"/>
      <c r="E96" s="1"/>
      <c r="F96" s="55"/>
      <c r="G96" s="53"/>
      <c r="H96" s="1"/>
      <c r="I96" s="1"/>
      <c r="J96" s="1"/>
      <c r="K96" s="1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3.5" customHeight="1" x14ac:dyDescent="0.25">
      <c r="A97" s="14"/>
      <c r="B97" s="54"/>
      <c r="C97" s="14"/>
      <c r="D97" s="55"/>
      <c r="E97" s="1"/>
      <c r="F97" s="55"/>
      <c r="G97" s="53"/>
      <c r="H97" s="1"/>
      <c r="I97" s="1"/>
      <c r="J97" s="1"/>
      <c r="K97" s="1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3.5" customHeight="1" x14ac:dyDescent="0.25">
      <c r="A98" s="14"/>
      <c r="B98" s="54"/>
      <c r="C98" s="14"/>
      <c r="D98" s="55"/>
      <c r="E98" s="1"/>
      <c r="F98" s="55"/>
      <c r="G98" s="53"/>
      <c r="H98" s="1"/>
      <c r="I98" s="1"/>
      <c r="J98" s="1"/>
      <c r="K98" s="1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3.5" customHeight="1" x14ac:dyDescent="0.25">
      <c r="A99" s="14"/>
      <c r="B99" s="54"/>
      <c r="C99" s="14"/>
      <c r="D99" s="55"/>
      <c r="E99" s="1"/>
      <c r="F99" s="55"/>
      <c r="G99" s="53"/>
      <c r="H99" s="1"/>
      <c r="I99" s="1"/>
      <c r="J99" s="1"/>
      <c r="K99" s="1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3.5" customHeight="1" x14ac:dyDescent="0.25">
      <c r="A100" s="14"/>
      <c r="B100" s="54"/>
      <c r="C100" s="14"/>
      <c r="D100" s="55"/>
      <c r="E100" s="1"/>
      <c r="F100" s="55"/>
      <c r="G100" s="53"/>
      <c r="H100" s="1"/>
      <c r="I100" s="1"/>
      <c r="J100" s="1"/>
      <c r="K100" s="1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3.5" customHeight="1" x14ac:dyDescent="0.25">
      <c r="A101" s="14"/>
      <c r="B101" s="54"/>
      <c r="C101" s="14"/>
      <c r="D101" s="55"/>
      <c r="E101" s="1"/>
      <c r="F101" s="55"/>
      <c r="G101" s="53"/>
      <c r="H101" s="1"/>
      <c r="I101" s="1"/>
      <c r="J101" s="1"/>
      <c r="K101" s="1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3.5" customHeight="1" x14ac:dyDescent="0.25">
      <c r="A102" s="14"/>
      <c r="B102" s="54"/>
      <c r="C102" s="14"/>
      <c r="D102" s="55"/>
      <c r="E102" s="1"/>
      <c r="F102" s="55"/>
      <c r="G102" s="53"/>
      <c r="H102" s="1"/>
      <c r="I102" s="1"/>
      <c r="J102" s="1"/>
      <c r="K102" s="1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3.5" customHeight="1" x14ac:dyDescent="0.25">
      <c r="A103" s="14"/>
      <c r="B103" s="54"/>
      <c r="C103" s="14"/>
      <c r="D103" s="55"/>
      <c r="E103" s="1"/>
      <c r="F103" s="55"/>
      <c r="G103" s="53"/>
      <c r="H103" s="1"/>
      <c r="I103" s="1"/>
      <c r="J103" s="1"/>
      <c r="K103" s="1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3.5" customHeight="1" x14ac:dyDescent="0.25">
      <c r="A104" s="14"/>
      <c r="B104" s="54"/>
      <c r="C104" s="14"/>
      <c r="D104" s="55"/>
      <c r="E104" s="1"/>
      <c r="F104" s="55"/>
      <c r="G104" s="53"/>
      <c r="H104" s="1"/>
      <c r="I104" s="1"/>
      <c r="J104" s="1"/>
      <c r="K104" s="1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3.5" customHeight="1" x14ac:dyDescent="0.25">
      <c r="A105" s="14"/>
      <c r="B105" s="54"/>
      <c r="C105" s="14"/>
      <c r="D105" s="55"/>
      <c r="E105" s="1"/>
      <c r="F105" s="55"/>
      <c r="G105" s="53"/>
      <c r="H105" s="1"/>
      <c r="I105" s="1"/>
      <c r="J105" s="1"/>
      <c r="K105" s="1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3.5" customHeight="1" x14ac:dyDescent="0.25">
      <c r="A106" s="14"/>
      <c r="B106" s="54"/>
      <c r="C106" s="14"/>
      <c r="D106" s="55"/>
      <c r="E106" s="1"/>
      <c r="F106" s="55"/>
      <c r="G106" s="53"/>
      <c r="H106" s="1"/>
      <c r="I106" s="1"/>
      <c r="J106" s="1"/>
      <c r="K106" s="1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3.5" customHeight="1" x14ac:dyDescent="0.25">
      <c r="A107" s="14"/>
      <c r="B107" s="54"/>
      <c r="C107" s="14"/>
      <c r="D107" s="55"/>
      <c r="E107" s="1"/>
      <c r="F107" s="55"/>
      <c r="G107" s="53"/>
      <c r="H107" s="1"/>
      <c r="I107" s="1"/>
      <c r="J107" s="1"/>
      <c r="K107" s="1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3.5" customHeight="1" x14ac:dyDescent="0.25">
      <c r="A108" s="14"/>
      <c r="B108" s="54"/>
      <c r="C108" s="14"/>
      <c r="D108" s="55"/>
      <c r="E108" s="1"/>
      <c r="F108" s="55"/>
      <c r="G108" s="53"/>
      <c r="H108" s="1"/>
      <c r="I108" s="1"/>
      <c r="J108" s="1"/>
      <c r="K108" s="1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3.5" customHeight="1" x14ac:dyDescent="0.25">
      <c r="A109" s="14"/>
      <c r="B109" s="54"/>
      <c r="C109" s="14"/>
      <c r="D109" s="55"/>
      <c r="E109" s="1"/>
      <c r="F109" s="55"/>
      <c r="G109" s="53"/>
      <c r="H109" s="1"/>
      <c r="I109" s="1"/>
      <c r="J109" s="1"/>
      <c r="K109" s="1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3.5" customHeight="1" x14ac:dyDescent="0.25">
      <c r="A110" s="14"/>
      <c r="B110" s="54"/>
      <c r="C110" s="14"/>
      <c r="D110" s="55"/>
      <c r="E110" s="1"/>
      <c r="F110" s="55"/>
      <c r="G110" s="53"/>
      <c r="H110" s="1"/>
      <c r="I110" s="1"/>
      <c r="J110" s="1"/>
      <c r="K110" s="1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3.5" customHeight="1" x14ac:dyDescent="0.25">
      <c r="A111" s="14"/>
      <c r="B111" s="54"/>
      <c r="C111" s="14"/>
      <c r="D111" s="55"/>
      <c r="E111" s="1"/>
      <c r="F111" s="55"/>
      <c r="G111" s="53"/>
      <c r="H111" s="1"/>
      <c r="I111" s="1"/>
      <c r="J111" s="1"/>
      <c r="K111" s="1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3.5" customHeight="1" x14ac:dyDescent="0.25">
      <c r="A112" s="14"/>
      <c r="B112" s="54"/>
      <c r="C112" s="14"/>
      <c r="D112" s="55"/>
      <c r="E112" s="1"/>
      <c r="F112" s="55"/>
      <c r="G112" s="53"/>
      <c r="H112" s="1"/>
      <c r="I112" s="1"/>
      <c r="J112" s="1"/>
      <c r="K112" s="1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3.5" customHeight="1" x14ac:dyDescent="0.25">
      <c r="A113" s="14"/>
      <c r="B113" s="54"/>
      <c r="C113" s="14"/>
      <c r="D113" s="55"/>
      <c r="E113" s="1"/>
      <c r="F113" s="55"/>
      <c r="G113" s="53"/>
      <c r="H113" s="1"/>
      <c r="I113" s="1"/>
      <c r="J113" s="1"/>
      <c r="K113" s="1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3.5" customHeight="1" x14ac:dyDescent="0.25">
      <c r="A114" s="14"/>
      <c r="B114" s="54"/>
      <c r="C114" s="14"/>
      <c r="D114" s="55"/>
      <c r="E114" s="1"/>
      <c r="F114" s="55"/>
      <c r="G114" s="53"/>
      <c r="H114" s="1"/>
      <c r="I114" s="1"/>
      <c r="J114" s="1"/>
      <c r="K114" s="1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3.5" customHeight="1" x14ac:dyDescent="0.25">
      <c r="A115" s="14"/>
      <c r="B115" s="54"/>
      <c r="C115" s="14"/>
      <c r="D115" s="55"/>
      <c r="E115" s="1"/>
      <c r="F115" s="55"/>
      <c r="G115" s="53"/>
      <c r="H115" s="1"/>
      <c r="I115" s="1"/>
      <c r="J115" s="1"/>
      <c r="K115" s="1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3.5" customHeight="1" x14ac:dyDescent="0.25">
      <c r="A116" s="14"/>
      <c r="B116" s="54"/>
      <c r="C116" s="14"/>
      <c r="D116" s="55"/>
      <c r="E116" s="1"/>
      <c r="F116" s="55"/>
      <c r="G116" s="53"/>
      <c r="H116" s="1"/>
      <c r="I116" s="1"/>
      <c r="J116" s="1"/>
      <c r="K116" s="1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3.5" customHeight="1" x14ac:dyDescent="0.25">
      <c r="A117" s="14"/>
      <c r="B117" s="54"/>
      <c r="C117" s="14"/>
      <c r="D117" s="55"/>
      <c r="E117" s="1"/>
      <c r="F117" s="55"/>
      <c r="G117" s="53"/>
      <c r="H117" s="1"/>
      <c r="I117" s="1"/>
      <c r="J117" s="1"/>
      <c r="K117" s="1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3.5" customHeight="1" x14ac:dyDescent="0.25">
      <c r="A118" s="14"/>
      <c r="B118" s="54"/>
      <c r="C118" s="14"/>
      <c r="D118" s="55"/>
      <c r="E118" s="1"/>
      <c r="F118" s="55"/>
      <c r="G118" s="53"/>
      <c r="H118" s="1"/>
      <c r="I118" s="1"/>
      <c r="J118" s="1"/>
      <c r="K118" s="1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3.5" customHeight="1" x14ac:dyDescent="0.25">
      <c r="A119" s="14"/>
      <c r="B119" s="54"/>
      <c r="C119" s="14"/>
      <c r="D119" s="55"/>
      <c r="E119" s="1"/>
      <c r="F119" s="55"/>
      <c r="G119" s="53"/>
      <c r="H119" s="1"/>
      <c r="I119" s="1"/>
      <c r="J119" s="1"/>
      <c r="K119" s="1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3.5" customHeight="1" x14ac:dyDescent="0.25">
      <c r="A120" s="14"/>
      <c r="B120" s="54"/>
      <c r="C120" s="14"/>
      <c r="D120" s="55"/>
      <c r="E120" s="1"/>
      <c r="F120" s="55"/>
      <c r="G120" s="53"/>
      <c r="H120" s="1"/>
      <c r="I120" s="1"/>
      <c r="J120" s="1"/>
      <c r="K120" s="1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3.5" customHeight="1" x14ac:dyDescent="0.25">
      <c r="A121" s="14"/>
      <c r="B121" s="54"/>
      <c r="C121" s="14"/>
      <c r="D121" s="55"/>
      <c r="E121" s="1"/>
      <c r="F121" s="55"/>
      <c r="G121" s="53"/>
      <c r="H121" s="1"/>
      <c r="I121" s="1"/>
      <c r="J121" s="1"/>
      <c r="K121" s="1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3.5" customHeight="1" x14ac:dyDescent="0.25">
      <c r="A122" s="14"/>
      <c r="B122" s="54"/>
      <c r="C122" s="14"/>
      <c r="D122" s="55"/>
      <c r="E122" s="1"/>
      <c r="F122" s="55"/>
      <c r="G122" s="53"/>
      <c r="H122" s="1"/>
      <c r="I122" s="1"/>
      <c r="J122" s="1"/>
      <c r="K122" s="1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3.5" customHeight="1" x14ac:dyDescent="0.25">
      <c r="A123" s="14"/>
      <c r="B123" s="54"/>
      <c r="C123" s="14"/>
      <c r="D123" s="55"/>
      <c r="E123" s="1"/>
      <c r="F123" s="55"/>
      <c r="G123" s="53"/>
      <c r="H123" s="1"/>
      <c r="I123" s="1"/>
      <c r="J123" s="1"/>
      <c r="K123" s="1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3.5" customHeight="1" x14ac:dyDescent="0.25">
      <c r="A124" s="14"/>
      <c r="B124" s="54"/>
      <c r="C124" s="14"/>
      <c r="D124" s="55"/>
      <c r="E124" s="1"/>
      <c r="F124" s="55"/>
      <c r="G124" s="53"/>
      <c r="H124" s="1"/>
      <c r="I124" s="1"/>
      <c r="J124" s="1"/>
      <c r="K124" s="1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3.5" customHeight="1" x14ac:dyDescent="0.25">
      <c r="A125" s="14"/>
      <c r="B125" s="54"/>
      <c r="C125" s="14"/>
      <c r="D125" s="55"/>
      <c r="E125" s="1"/>
      <c r="F125" s="55"/>
      <c r="G125" s="53"/>
      <c r="H125" s="1"/>
      <c r="I125" s="1"/>
      <c r="J125" s="1"/>
      <c r="K125" s="1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3.5" customHeight="1" x14ac:dyDescent="0.25">
      <c r="A126" s="14"/>
      <c r="B126" s="54"/>
      <c r="C126" s="14"/>
      <c r="D126" s="55"/>
      <c r="E126" s="1"/>
      <c r="F126" s="55"/>
      <c r="G126" s="53"/>
      <c r="H126" s="1"/>
      <c r="I126" s="1"/>
      <c r="J126" s="1"/>
      <c r="K126" s="1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3.5" customHeight="1" x14ac:dyDescent="0.25">
      <c r="A127" s="14"/>
      <c r="B127" s="54"/>
      <c r="C127" s="14"/>
      <c r="D127" s="55"/>
      <c r="E127" s="1"/>
      <c r="F127" s="55"/>
      <c r="G127" s="53"/>
      <c r="H127" s="1"/>
      <c r="I127" s="1"/>
      <c r="J127" s="1"/>
      <c r="K127" s="1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3.5" customHeight="1" x14ac:dyDescent="0.25">
      <c r="A128" s="14"/>
      <c r="B128" s="54"/>
      <c r="C128" s="14"/>
      <c r="D128" s="55"/>
      <c r="E128" s="1"/>
      <c r="F128" s="55"/>
      <c r="G128" s="53"/>
      <c r="H128" s="1"/>
      <c r="I128" s="1"/>
      <c r="J128" s="1"/>
      <c r="K128" s="1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3.5" customHeight="1" x14ac:dyDescent="0.25">
      <c r="A129" s="14"/>
      <c r="B129" s="54"/>
      <c r="C129" s="14"/>
      <c r="D129" s="55"/>
      <c r="E129" s="1"/>
      <c r="F129" s="55"/>
      <c r="G129" s="53"/>
      <c r="H129" s="1"/>
      <c r="I129" s="1"/>
      <c r="J129" s="1"/>
      <c r="K129" s="1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3.5" customHeight="1" x14ac:dyDescent="0.25">
      <c r="A130" s="14"/>
      <c r="B130" s="54"/>
      <c r="C130" s="14"/>
      <c r="D130" s="55"/>
      <c r="E130" s="1"/>
      <c r="F130" s="55"/>
      <c r="G130" s="53"/>
      <c r="H130" s="1"/>
      <c r="I130" s="1"/>
      <c r="J130" s="1"/>
      <c r="K130" s="1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3.5" customHeight="1" x14ac:dyDescent="0.25">
      <c r="A131" s="14"/>
      <c r="B131" s="54"/>
      <c r="C131" s="14"/>
      <c r="D131" s="55"/>
      <c r="E131" s="1"/>
      <c r="F131" s="55"/>
      <c r="G131" s="53"/>
      <c r="H131" s="1"/>
      <c r="I131" s="1"/>
      <c r="J131" s="1"/>
      <c r="K131" s="1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3.5" customHeight="1" x14ac:dyDescent="0.25">
      <c r="A132" s="14"/>
      <c r="B132" s="54"/>
      <c r="C132" s="14"/>
      <c r="D132" s="55"/>
      <c r="E132" s="1"/>
      <c r="F132" s="55"/>
      <c r="G132" s="53"/>
      <c r="H132" s="1"/>
      <c r="I132" s="1"/>
      <c r="J132" s="1"/>
      <c r="K132" s="1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3.5" customHeight="1" x14ac:dyDescent="0.25">
      <c r="A133" s="14"/>
      <c r="B133" s="54"/>
      <c r="C133" s="14"/>
      <c r="D133" s="55"/>
      <c r="E133" s="1"/>
      <c r="F133" s="55"/>
      <c r="G133" s="53"/>
      <c r="H133" s="1"/>
      <c r="I133" s="1"/>
      <c r="J133" s="1"/>
      <c r="K133" s="1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3.5" customHeight="1" x14ac:dyDescent="0.25">
      <c r="A134" s="14"/>
      <c r="B134" s="54"/>
      <c r="C134" s="14"/>
      <c r="D134" s="55"/>
      <c r="E134" s="1"/>
      <c r="F134" s="55"/>
      <c r="G134" s="53"/>
      <c r="H134" s="1"/>
      <c r="I134" s="1"/>
      <c r="J134" s="1"/>
      <c r="K134" s="1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3.5" customHeight="1" x14ac:dyDescent="0.25">
      <c r="A135" s="14"/>
      <c r="B135" s="54"/>
      <c r="C135" s="14"/>
      <c r="D135" s="55"/>
      <c r="E135" s="1"/>
      <c r="F135" s="55"/>
      <c r="G135" s="53"/>
      <c r="H135" s="1"/>
      <c r="I135" s="1"/>
      <c r="J135" s="1"/>
      <c r="K135" s="1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3.5" customHeight="1" x14ac:dyDescent="0.25">
      <c r="A136" s="14"/>
      <c r="B136" s="54"/>
      <c r="C136" s="14"/>
      <c r="D136" s="55"/>
      <c r="E136" s="1"/>
      <c r="F136" s="55"/>
      <c r="G136" s="53"/>
      <c r="H136" s="1"/>
      <c r="I136" s="1"/>
      <c r="J136" s="1"/>
      <c r="K136" s="1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3.5" customHeight="1" x14ac:dyDescent="0.25">
      <c r="A137" s="14"/>
      <c r="B137" s="54"/>
      <c r="C137" s="14"/>
      <c r="D137" s="55"/>
      <c r="E137" s="1"/>
      <c r="F137" s="55"/>
      <c r="G137" s="53"/>
      <c r="H137" s="1"/>
      <c r="I137" s="1"/>
      <c r="J137" s="1"/>
      <c r="K137" s="1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3.5" customHeight="1" x14ac:dyDescent="0.25">
      <c r="A138" s="14"/>
      <c r="B138" s="54"/>
      <c r="C138" s="14"/>
      <c r="D138" s="55"/>
      <c r="E138" s="1"/>
      <c r="F138" s="55"/>
      <c r="G138" s="53"/>
      <c r="H138" s="1"/>
      <c r="I138" s="1"/>
      <c r="J138" s="1"/>
      <c r="K138" s="1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3.5" customHeight="1" x14ac:dyDescent="0.25">
      <c r="A139" s="14"/>
      <c r="B139" s="54"/>
      <c r="C139" s="14"/>
      <c r="D139" s="55"/>
      <c r="E139" s="1"/>
      <c r="F139" s="55"/>
      <c r="G139" s="53"/>
      <c r="H139" s="1"/>
      <c r="I139" s="1"/>
      <c r="J139" s="1"/>
      <c r="K139" s="1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3.5" customHeight="1" x14ac:dyDescent="0.25">
      <c r="A140" s="14"/>
      <c r="B140" s="54"/>
      <c r="C140" s="14"/>
      <c r="D140" s="55"/>
      <c r="E140" s="1"/>
      <c r="F140" s="55"/>
      <c r="G140" s="53"/>
      <c r="H140" s="1"/>
      <c r="I140" s="1"/>
      <c r="J140" s="1"/>
      <c r="K140" s="1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3.5" customHeight="1" x14ac:dyDescent="0.25">
      <c r="A141" s="14"/>
      <c r="B141" s="54"/>
      <c r="C141" s="14"/>
      <c r="D141" s="55"/>
      <c r="E141" s="1"/>
      <c r="F141" s="55"/>
      <c r="G141" s="53"/>
      <c r="H141" s="1"/>
      <c r="I141" s="1"/>
      <c r="J141" s="1"/>
      <c r="K141" s="1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3.5" customHeight="1" x14ac:dyDescent="0.25">
      <c r="A142" s="14"/>
      <c r="B142" s="54"/>
      <c r="C142" s="14"/>
      <c r="D142" s="55"/>
      <c r="E142" s="1"/>
      <c r="F142" s="55"/>
      <c r="G142" s="53"/>
      <c r="H142" s="1"/>
      <c r="I142" s="1"/>
      <c r="J142" s="1"/>
      <c r="K142" s="1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3.5" customHeight="1" x14ac:dyDescent="0.25">
      <c r="A143" s="14"/>
      <c r="B143" s="54"/>
      <c r="C143" s="14"/>
      <c r="D143" s="55"/>
      <c r="E143" s="1"/>
      <c r="F143" s="55"/>
      <c r="G143" s="53"/>
      <c r="H143" s="1"/>
      <c r="I143" s="1"/>
      <c r="J143" s="1"/>
      <c r="K143" s="1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3.5" customHeight="1" x14ac:dyDescent="0.25">
      <c r="A144" s="14"/>
      <c r="B144" s="54"/>
      <c r="C144" s="14"/>
      <c r="D144" s="55"/>
      <c r="E144" s="1"/>
      <c r="F144" s="55"/>
      <c r="G144" s="53"/>
      <c r="H144" s="1"/>
      <c r="I144" s="1"/>
      <c r="J144" s="1"/>
      <c r="K144" s="1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3.5" customHeight="1" x14ac:dyDescent="0.25">
      <c r="A145" s="14"/>
      <c r="B145" s="54"/>
      <c r="C145" s="14"/>
      <c r="D145" s="55"/>
      <c r="E145" s="1"/>
      <c r="F145" s="55"/>
      <c r="G145" s="53"/>
      <c r="H145" s="1"/>
      <c r="I145" s="1"/>
      <c r="J145" s="1"/>
      <c r="K145" s="1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3.5" customHeight="1" x14ac:dyDescent="0.25">
      <c r="A146" s="14"/>
      <c r="B146" s="54"/>
      <c r="C146" s="14"/>
      <c r="D146" s="55"/>
      <c r="E146" s="1"/>
      <c r="F146" s="55"/>
      <c r="G146" s="53"/>
      <c r="H146" s="1"/>
      <c r="I146" s="1"/>
      <c r="J146" s="1"/>
      <c r="K146" s="1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3.5" customHeight="1" x14ac:dyDescent="0.25">
      <c r="A147" s="14"/>
      <c r="B147" s="54"/>
      <c r="C147" s="14"/>
      <c r="D147" s="55"/>
      <c r="E147" s="1"/>
      <c r="F147" s="55"/>
      <c r="G147" s="53"/>
      <c r="H147" s="1"/>
      <c r="I147" s="1"/>
      <c r="J147" s="1"/>
      <c r="K147" s="1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3.5" customHeight="1" x14ac:dyDescent="0.25">
      <c r="A148" s="14"/>
      <c r="B148" s="54"/>
      <c r="C148" s="14"/>
      <c r="D148" s="55"/>
      <c r="E148" s="1"/>
      <c r="F148" s="55"/>
      <c r="G148" s="53"/>
      <c r="H148" s="1"/>
      <c r="I148" s="1"/>
      <c r="J148" s="1"/>
      <c r="K148" s="1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3.5" customHeight="1" x14ac:dyDescent="0.25">
      <c r="A149" s="14"/>
      <c r="B149" s="54"/>
      <c r="C149" s="14"/>
      <c r="D149" s="55"/>
      <c r="E149" s="1"/>
      <c r="F149" s="55"/>
      <c r="G149" s="53"/>
      <c r="H149" s="1"/>
      <c r="I149" s="1"/>
      <c r="J149" s="1"/>
      <c r="K149" s="1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3.5" customHeight="1" x14ac:dyDescent="0.25">
      <c r="A150" s="14"/>
      <c r="B150" s="54"/>
      <c r="C150" s="14"/>
      <c r="D150" s="55"/>
      <c r="E150" s="1"/>
      <c r="F150" s="55"/>
      <c r="G150" s="53"/>
      <c r="H150" s="1"/>
      <c r="I150" s="1"/>
      <c r="J150" s="1"/>
      <c r="K150" s="1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3.5" customHeight="1" x14ac:dyDescent="0.25">
      <c r="A151" s="14"/>
      <c r="B151" s="54"/>
      <c r="C151" s="14"/>
      <c r="D151" s="55"/>
      <c r="E151" s="1"/>
      <c r="F151" s="55"/>
      <c r="G151" s="53"/>
      <c r="H151" s="1"/>
      <c r="I151" s="1"/>
      <c r="J151" s="1"/>
      <c r="K151" s="1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3.5" customHeight="1" x14ac:dyDescent="0.25">
      <c r="A152" s="14"/>
      <c r="B152" s="54"/>
      <c r="C152" s="14"/>
      <c r="D152" s="55"/>
      <c r="E152" s="1"/>
      <c r="F152" s="55"/>
      <c r="G152" s="53"/>
      <c r="H152" s="1"/>
      <c r="I152" s="1"/>
      <c r="J152" s="1"/>
      <c r="K152" s="1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3.5" customHeight="1" x14ac:dyDescent="0.25">
      <c r="A153" s="14"/>
      <c r="B153" s="54"/>
      <c r="C153" s="14"/>
      <c r="D153" s="55"/>
      <c r="E153" s="1"/>
      <c r="F153" s="55"/>
      <c r="G153" s="53"/>
      <c r="H153" s="1"/>
      <c r="I153" s="1"/>
      <c r="J153" s="1"/>
      <c r="K153" s="1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3.5" customHeight="1" x14ac:dyDescent="0.25">
      <c r="A154" s="14"/>
      <c r="B154" s="54"/>
      <c r="C154" s="14"/>
      <c r="D154" s="55"/>
      <c r="E154" s="1"/>
      <c r="F154" s="55"/>
      <c r="G154" s="53"/>
      <c r="H154" s="1"/>
      <c r="I154" s="1"/>
      <c r="J154" s="1"/>
      <c r="K154" s="1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3.5" customHeight="1" x14ac:dyDescent="0.25">
      <c r="A155" s="14"/>
      <c r="B155" s="54"/>
      <c r="C155" s="14"/>
      <c r="D155" s="55"/>
      <c r="E155" s="1"/>
      <c r="F155" s="55"/>
      <c r="G155" s="53"/>
      <c r="H155" s="1"/>
      <c r="I155" s="1"/>
      <c r="J155" s="1"/>
      <c r="K155" s="1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3.5" customHeight="1" x14ac:dyDescent="0.25">
      <c r="A156" s="14"/>
      <c r="B156" s="54"/>
      <c r="C156" s="14"/>
      <c r="D156" s="55"/>
      <c r="E156" s="1"/>
      <c r="F156" s="55"/>
      <c r="G156" s="53"/>
      <c r="H156" s="1"/>
      <c r="I156" s="1"/>
      <c r="J156" s="1"/>
      <c r="K156" s="1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3.5" customHeight="1" x14ac:dyDescent="0.25">
      <c r="A157" s="14"/>
      <c r="B157" s="54"/>
      <c r="C157" s="14"/>
      <c r="D157" s="55"/>
      <c r="E157" s="1"/>
      <c r="F157" s="55"/>
      <c r="G157" s="53"/>
      <c r="H157" s="1"/>
      <c r="I157" s="1"/>
      <c r="J157" s="1"/>
      <c r="K157" s="1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3.5" customHeight="1" x14ac:dyDescent="0.25">
      <c r="A158" s="14"/>
      <c r="B158" s="54"/>
      <c r="C158" s="14"/>
      <c r="D158" s="55"/>
      <c r="E158" s="1"/>
      <c r="F158" s="55"/>
      <c r="G158" s="53"/>
      <c r="H158" s="1"/>
      <c r="I158" s="1"/>
      <c r="J158" s="1"/>
      <c r="K158" s="1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3.5" customHeight="1" x14ac:dyDescent="0.25">
      <c r="A159" s="14"/>
      <c r="B159" s="54"/>
      <c r="C159" s="14"/>
      <c r="D159" s="55"/>
      <c r="E159" s="1"/>
      <c r="F159" s="55"/>
      <c r="G159" s="53"/>
      <c r="H159" s="1"/>
      <c r="I159" s="1"/>
      <c r="J159" s="1"/>
      <c r="K159" s="1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3.5" customHeight="1" x14ac:dyDescent="0.25">
      <c r="A160" s="14"/>
      <c r="B160" s="54"/>
      <c r="C160" s="14"/>
      <c r="D160" s="55"/>
      <c r="E160" s="1"/>
      <c r="F160" s="55"/>
      <c r="G160" s="53"/>
      <c r="H160" s="1"/>
      <c r="I160" s="1"/>
      <c r="J160" s="1"/>
      <c r="K160" s="1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3.5" customHeight="1" x14ac:dyDescent="0.25">
      <c r="A161" s="14"/>
      <c r="B161" s="54"/>
      <c r="C161" s="14"/>
      <c r="D161" s="55"/>
      <c r="E161" s="1"/>
      <c r="F161" s="55"/>
      <c r="G161" s="53"/>
      <c r="H161" s="1"/>
      <c r="I161" s="1"/>
      <c r="J161" s="1"/>
      <c r="K161" s="1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3.5" customHeight="1" x14ac:dyDescent="0.25">
      <c r="A162" s="14"/>
      <c r="B162" s="54"/>
      <c r="C162" s="14"/>
      <c r="D162" s="55"/>
      <c r="E162" s="1"/>
      <c r="F162" s="55"/>
      <c r="G162" s="53"/>
      <c r="H162" s="1"/>
      <c r="I162" s="1"/>
      <c r="J162" s="1"/>
      <c r="K162" s="1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3.5" customHeight="1" x14ac:dyDescent="0.25">
      <c r="A163" s="14"/>
      <c r="B163" s="54"/>
      <c r="C163" s="14"/>
      <c r="D163" s="55"/>
      <c r="E163" s="1"/>
      <c r="F163" s="55"/>
      <c r="G163" s="53"/>
      <c r="H163" s="1"/>
      <c r="I163" s="1"/>
      <c r="J163" s="1"/>
      <c r="K163" s="1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3.5" customHeight="1" x14ac:dyDescent="0.25">
      <c r="A164" s="14"/>
      <c r="B164" s="54"/>
      <c r="C164" s="14"/>
      <c r="D164" s="55"/>
      <c r="E164" s="1"/>
      <c r="F164" s="55"/>
      <c r="G164" s="53"/>
      <c r="H164" s="1"/>
      <c r="I164" s="1"/>
      <c r="J164" s="1"/>
      <c r="K164" s="1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3.5" customHeight="1" x14ac:dyDescent="0.25">
      <c r="A165" s="14"/>
      <c r="B165" s="54"/>
      <c r="C165" s="14"/>
      <c r="D165" s="55"/>
      <c r="E165" s="1"/>
      <c r="F165" s="55"/>
      <c r="G165" s="53"/>
      <c r="H165" s="1"/>
      <c r="I165" s="1"/>
      <c r="J165" s="1"/>
      <c r="K165" s="1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3.5" customHeight="1" x14ac:dyDescent="0.25">
      <c r="A166" s="14"/>
      <c r="B166" s="54"/>
      <c r="C166" s="14"/>
      <c r="D166" s="55"/>
      <c r="E166" s="1"/>
      <c r="F166" s="55"/>
      <c r="G166" s="53"/>
      <c r="H166" s="1"/>
      <c r="I166" s="1"/>
      <c r="J166" s="1"/>
      <c r="K166" s="1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3.5" customHeight="1" x14ac:dyDescent="0.25">
      <c r="A167" s="14"/>
      <c r="B167" s="54"/>
      <c r="C167" s="14"/>
      <c r="D167" s="55"/>
      <c r="E167" s="1"/>
      <c r="F167" s="55"/>
      <c r="G167" s="53"/>
      <c r="H167" s="1"/>
      <c r="I167" s="1"/>
      <c r="J167" s="1"/>
      <c r="K167" s="1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3.5" customHeight="1" x14ac:dyDescent="0.25">
      <c r="A168" s="14"/>
      <c r="B168" s="54"/>
      <c r="C168" s="14"/>
      <c r="D168" s="55"/>
      <c r="E168" s="1"/>
      <c r="F168" s="55"/>
      <c r="G168" s="53"/>
      <c r="H168" s="1"/>
      <c r="I168" s="1"/>
      <c r="J168" s="1"/>
      <c r="K168" s="1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3.5" customHeight="1" x14ac:dyDescent="0.25">
      <c r="A169" s="14"/>
      <c r="B169" s="54"/>
      <c r="C169" s="14"/>
      <c r="D169" s="55"/>
      <c r="E169" s="1"/>
      <c r="F169" s="55"/>
      <c r="G169" s="53"/>
      <c r="H169" s="1"/>
      <c r="I169" s="1"/>
      <c r="J169" s="1"/>
      <c r="K169" s="1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3.5" customHeight="1" x14ac:dyDescent="0.25">
      <c r="A170" s="14"/>
      <c r="B170" s="54"/>
      <c r="C170" s="14"/>
      <c r="D170" s="55"/>
      <c r="E170" s="1"/>
      <c r="F170" s="55"/>
      <c r="G170" s="53"/>
      <c r="H170" s="1"/>
      <c r="I170" s="1"/>
      <c r="J170" s="1"/>
      <c r="K170" s="1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3.5" customHeight="1" x14ac:dyDescent="0.25">
      <c r="A171" s="14"/>
      <c r="B171" s="54"/>
      <c r="C171" s="14"/>
      <c r="D171" s="55"/>
      <c r="E171" s="1"/>
      <c r="F171" s="55"/>
      <c r="G171" s="53"/>
      <c r="H171" s="1"/>
      <c r="I171" s="1"/>
      <c r="J171" s="1"/>
      <c r="K171" s="1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3.5" customHeight="1" x14ac:dyDescent="0.25">
      <c r="A172" s="14"/>
      <c r="B172" s="54"/>
      <c r="C172" s="14"/>
      <c r="D172" s="55"/>
      <c r="E172" s="1"/>
      <c r="F172" s="55"/>
      <c r="G172" s="53"/>
      <c r="H172" s="1"/>
      <c r="I172" s="1"/>
      <c r="J172" s="1"/>
      <c r="K172" s="1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3.5" customHeight="1" x14ac:dyDescent="0.25">
      <c r="A173" s="14"/>
      <c r="B173" s="54"/>
      <c r="C173" s="14"/>
      <c r="D173" s="55"/>
      <c r="E173" s="1"/>
      <c r="F173" s="55"/>
      <c r="G173" s="53"/>
      <c r="H173" s="1"/>
      <c r="I173" s="1"/>
      <c r="J173" s="1"/>
      <c r="K173" s="1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3.5" customHeight="1" x14ac:dyDescent="0.25">
      <c r="A174" s="14"/>
      <c r="B174" s="54"/>
      <c r="C174" s="14"/>
      <c r="D174" s="55"/>
      <c r="E174" s="1"/>
      <c r="F174" s="55"/>
      <c r="G174" s="53"/>
      <c r="H174" s="1"/>
      <c r="I174" s="1"/>
      <c r="J174" s="1"/>
      <c r="K174" s="1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3.5" customHeight="1" x14ac:dyDescent="0.25">
      <c r="A175" s="14"/>
      <c r="B175" s="54"/>
      <c r="C175" s="14"/>
      <c r="D175" s="55"/>
      <c r="E175" s="1"/>
      <c r="F175" s="55"/>
      <c r="G175" s="53"/>
      <c r="H175" s="1"/>
      <c r="I175" s="1"/>
      <c r="J175" s="1"/>
      <c r="K175" s="1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3.5" customHeight="1" x14ac:dyDescent="0.25">
      <c r="A176" s="14"/>
      <c r="B176" s="54"/>
      <c r="C176" s="14"/>
      <c r="D176" s="55"/>
      <c r="E176" s="1"/>
      <c r="F176" s="55"/>
      <c r="G176" s="53"/>
      <c r="H176" s="1"/>
      <c r="I176" s="1"/>
      <c r="J176" s="1"/>
      <c r="K176" s="1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3.5" customHeight="1" x14ac:dyDescent="0.25">
      <c r="A177" s="14"/>
      <c r="B177" s="54"/>
      <c r="C177" s="14"/>
      <c r="D177" s="55"/>
      <c r="E177" s="1"/>
      <c r="F177" s="55"/>
      <c r="G177" s="53"/>
      <c r="H177" s="1"/>
      <c r="I177" s="1"/>
      <c r="J177" s="1"/>
      <c r="K177" s="1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3.5" customHeight="1" x14ac:dyDescent="0.25">
      <c r="A178" s="14"/>
      <c r="B178" s="54"/>
      <c r="C178" s="14"/>
      <c r="D178" s="55"/>
      <c r="E178" s="1"/>
      <c r="F178" s="55"/>
      <c r="G178" s="53"/>
      <c r="H178" s="1"/>
      <c r="I178" s="1"/>
      <c r="J178" s="1"/>
      <c r="K178" s="1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3.5" customHeight="1" x14ac:dyDescent="0.25">
      <c r="A179" s="14"/>
      <c r="B179" s="54"/>
      <c r="C179" s="14"/>
      <c r="D179" s="55"/>
      <c r="E179" s="1"/>
      <c r="F179" s="55"/>
      <c r="G179" s="53"/>
      <c r="H179" s="1"/>
      <c r="I179" s="1"/>
      <c r="J179" s="1"/>
      <c r="K179" s="1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3.5" customHeight="1" x14ac:dyDescent="0.25">
      <c r="A180" s="14"/>
      <c r="B180" s="54"/>
      <c r="C180" s="14"/>
      <c r="D180" s="55"/>
      <c r="E180" s="1"/>
      <c r="F180" s="55"/>
      <c r="G180" s="53"/>
      <c r="H180" s="1"/>
      <c r="I180" s="1"/>
      <c r="J180" s="1"/>
      <c r="K180" s="1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3.5" customHeight="1" x14ac:dyDescent="0.25">
      <c r="A181" s="14"/>
      <c r="B181" s="54"/>
      <c r="C181" s="14"/>
      <c r="D181" s="55"/>
      <c r="E181" s="1"/>
      <c r="F181" s="55"/>
      <c r="G181" s="53"/>
      <c r="H181" s="1"/>
      <c r="I181" s="1"/>
      <c r="J181" s="1"/>
      <c r="K181" s="1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3.5" customHeight="1" x14ac:dyDescent="0.25">
      <c r="A182" s="14"/>
      <c r="B182" s="54"/>
      <c r="C182" s="14"/>
      <c r="D182" s="55"/>
      <c r="E182" s="1"/>
      <c r="F182" s="55"/>
      <c r="G182" s="53"/>
      <c r="H182" s="1"/>
      <c r="I182" s="1"/>
      <c r="J182" s="1"/>
      <c r="K182" s="1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3.5" customHeight="1" x14ac:dyDescent="0.25">
      <c r="A183" s="14"/>
      <c r="B183" s="54"/>
      <c r="C183" s="14"/>
      <c r="D183" s="55"/>
      <c r="E183" s="1"/>
      <c r="F183" s="55"/>
      <c r="G183" s="53"/>
      <c r="H183" s="1"/>
      <c r="I183" s="1"/>
      <c r="J183" s="1"/>
      <c r="K183" s="1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3.5" customHeight="1" x14ac:dyDescent="0.25">
      <c r="A184" s="14"/>
      <c r="B184" s="54"/>
      <c r="C184" s="14"/>
      <c r="D184" s="55"/>
      <c r="E184" s="1"/>
      <c r="F184" s="55"/>
      <c r="G184" s="53"/>
      <c r="H184" s="1"/>
      <c r="I184" s="1"/>
      <c r="J184" s="1"/>
      <c r="K184" s="1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3.5" customHeight="1" x14ac:dyDescent="0.25">
      <c r="A185" s="14"/>
      <c r="B185" s="54"/>
      <c r="C185" s="14"/>
      <c r="D185" s="55"/>
      <c r="E185" s="1"/>
      <c r="F185" s="55"/>
      <c r="G185" s="53"/>
      <c r="H185" s="1"/>
      <c r="I185" s="1"/>
      <c r="J185" s="1"/>
      <c r="K185" s="1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3.5" customHeight="1" x14ac:dyDescent="0.25">
      <c r="A186" s="14"/>
      <c r="B186" s="54"/>
      <c r="C186" s="14"/>
      <c r="D186" s="55"/>
      <c r="E186" s="1"/>
      <c r="F186" s="55"/>
      <c r="G186" s="53"/>
      <c r="H186" s="1"/>
      <c r="I186" s="1"/>
      <c r="J186" s="1"/>
      <c r="K186" s="1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3.5" customHeight="1" x14ac:dyDescent="0.25">
      <c r="A187" s="14"/>
      <c r="B187" s="54"/>
      <c r="C187" s="14"/>
      <c r="D187" s="55"/>
      <c r="E187" s="1"/>
      <c r="F187" s="55"/>
      <c r="G187" s="53"/>
      <c r="H187" s="1"/>
      <c r="I187" s="1"/>
      <c r="J187" s="1"/>
      <c r="K187" s="1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3.5" customHeight="1" x14ac:dyDescent="0.25">
      <c r="A188" s="14"/>
      <c r="B188" s="54"/>
      <c r="C188" s="14"/>
      <c r="D188" s="55"/>
      <c r="E188" s="1"/>
      <c r="F188" s="55"/>
      <c r="G188" s="53"/>
      <c r="H188" s="1"/>
      <c r="I188" s="1"/>
      <c r="J188" s="1"/>
      <c r="K188" s="1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3.5" customHeight="1" x14ac:dyDescent="0.25">
      <c r="A189" s="14"/>
      <c r="B189" s="54"/>
      <c r="C189" s="14"/>
      <c r="D189" s="55"/>
      <c r="E189" s="1"/>
      <c r="F189" s="55"/>
      <c r="G189" s="53"/>
      <c r="H189" s="1"/>
      <c r="I189" s="1"/>
      <c r="J189" s="1"/>
      <c r="K189" s="1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3.5" customHeight="1" x14ac:dyDescent="0.25">
      <c r="A190" s="14"/>
      <c r="B190" s="54"/>
      <c r="C190" s="14"/>
      <c r="D190" s="55"/>
      <c r="E190" s="1"/>
      <c r="F190" s="55"/>
      <c r="G190" s="53"/>
      <c r="H190" s="1"/>
      <c r="I190" s="1"/>
      <c r="J190" s="1"/>
      <c r="K190" s="1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3.5" customHeight="1" x14ac:dyDescent="0.25">
      <c r="A191" s="14"/>
      <c r="B191" s="54"/>
      <c r="C191" s="14"/>
      <c r="D191" s="55"/>
      <c r="E191" s="1"/>
      <c r="F191" s="55"/>
      <c r="G191" s="53"/>
      <c r="H191" s="1"/>
      <c r="I191" s="1"/>
      <c r="J191" s="1"/>
      <c r="K191" s="1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3.5" customHeight="1" x14ac:dyDescent="0.25">
      <c r="A192" s="14"/>
      <c r="B192" s="54"/>
      <c r="C192" s="14"/>
      <c r="D192" s="55"/>
      <c r="E192" s="1"/>
      <c r="F192" s="55"/>
      <c r="G192" s="53"/>
      <c r="H192" s="1"/>
      <c r="I192" s="1"/>
      <c r="J192" s="1"/>
      <c r="K192" s="1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3.5" customHeight="1" x14ac:dyDescent="0.25">
      <c r="A193" s="14"/>
      <c r="B193" s="54"/>
      <c r="C193" s="14"/>
      <c r="D193" s="55"/>
      <c r="E193" s="1"/>
      <c r="F193" s="55"/>
      <c r="G193" s="53"/>
      <c r="H193" s="1"/>
      <c r="I193" s="1"/>
      <c r="J193" s="1"/>
      <c r="K193" s="1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3.5" customHeight="1" x14ac:dyDescent="0.25">
      <c r="A194" s="14"/>
      <c r="B194" s="54"/>
      <c r="C194" s="14"/>
      <c r="D194" s="55"/>
      <c r="E194" s="1"/>
      <c r="F194" s="55"/>
      <c r="G194" s="53"/>
      <c r="H194" s="1"/>
      <c r="I194" s="1"/>
      <c r="J194" s="1"/>
      <c r="K194" s="1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3.5" customHeight="1" x14ac:dyDescent="0.25">
      <c r="A195" s="14"/>
      <c r="B195" s="54"/>
      <c r="C195" s="14"/>
      <c r="D195" s="55"/>
      <c r="E195" s="1"/>
      <c r="F195" s="55"/>
      <c r="G195" s="53"/>
      <c r="H195" s="1"/>
      <c r="I195" s="1"/>
      <c r="J195" s="1"/>
      <c r="K195" s="1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3.5" customHeight="1" x14ac:dyDescent="0.25">
      <c r="A196" s="14"/>
      <c r="B196" s="54"/>
      <c r="C196" s="14"/>
      <c r="D196" s="55"/>
      <c r="E196" s="1"/>
      <c r="F196" s="55"/>
      <c r="G196" s="53"/>
      <c r="H196" s="1"/>
      <c r="I196" s="1"/>
      <c r="J196" s="1"/>
      <c r="K196" s="1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3.5" customHeight="1" x14ac:dyDescent="0.25">
      <c r="A197" s="14"/>
      <c r="B197" s="54"/>
      <c r="C197" s="14"/>
      <c r="D197" s="55"/>
      <c r="E197" s="1"/>
      <c r="F197" s="55"/>
      <c r="G197" s="53"/>
      <c r="H197" s="1"/>
      <c r="I197" s="1"/>
      <c r="J197" s="1"/>
      <c r="K197" s="1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3.5" customHeight="1" x14ac:dyDescent="0.25">
      <c r="A198" s="14"/>
      <c r="B198" s="54"/>
      <c r="C198" s="14"/>
      <c r="D198" s="55"/>
      <c r="E198" s="1"/>
      <c r="F198" s="55"/>
      <c r="G198" s="53"/>
      <c r="H198" s="1"/>
      <c r="I198" s="1"/>
      <c r="J198" s="1"/>
      <c r="K198" s="1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3.5" customHeight="1" x14ac:dyDescent="0.25">
      <c r="A199" s="14"/>
      <c r="B199" s="54"/>
      <c r="C199" s="14"/>
      <c r="D199" s="55"/>
      <c r="E199" s="1"/>
      <c r="F199" s="55"/>
      <c r="G199" s="53"/>
      <c r="H199" s="1"/>
      <c r="I199" s="1"/>
      <c r="J199" s="1"/>
      <c r="K199" s="1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3.5" customHeight="1" x14ac:dyDescent="0.25">
      <c r="A200" s="14"/>
      <c r="B200" s="54"/>
      <c r="C200" s="14"/>
      <c r="D200" s="55"/>
      <c r="E200" s="1"/>
      <c r="F200" s="55"/>
      <c r="G200" s="53"/>
      <c r="H200" s="1"/>
      <c r="I200" s="1"/>
      <c r="J200" s="1"/>
      <c r="K200" s="1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3.5" customHeight="1" x14ac:dyDescent="0.25">
      <c r="A201" s="14"/>
      <c r="B201" s="54"/>
      <c r="C201" s="14"/>
      <c r="D201" s="55"/>
      <c r="E201" s="1"/>
      <c r="F201" s="55"/>
      <c r="G201" s="53"/>
      <c r="H201" s="1"/>
      <c r="I201" s="1"/>
      <c r="J201" s="1"/>
      <c r="K201" s="1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3.5" customHeight="1" x14ac:dyDescent="0.25">
      <c r="A202" s="14"/>
      <c r="B202" s="54"/>
      <c r="C202" s="14"/>
      <c r="D202" s="55"/>
      <c r="E202" s="1"/>
      <c r="F202" s="55"/>
      <c r="G202" s="53"/>
      <c r="H202" s="1"/>
      <c r="I202" s="1"/>
      <c r="J202" s="1"/>
      <c r="K202" s="1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3.5" customHeight="1" x14ac:dyDescent="0.25">
      <c r="A203" s="14"/>
      <c r="B203" s="54"/>
      <c r="C203" s="14"/>
      <c r="D203" s="55"/>
      <c r="E203" s="1"/>
      <c r="F203" s="55"/>
      <c r="G203" s="53"/>
      <c r="H203" s="1"/>
      <c r="I203" s="1"/>
      <c r="J203" s="1"/>
      <c r="K203" s="1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3.5" customHeight="1" x14ac:dyDescent="0.25">
      <c r="A204" s="14"/>
      <c r="B204" s="54"/>
      <c r="C204" s="14"/>
      <c r="D204" s="55"/>
      <c r="E204" s="1"/>
      <c r="F204" s="55"/>
      <c r="G204" s="53"/>
      <c r="H204" s="1"/>
      <c r="I204" s="1"/>
      <c r="J204" s="1"/>
      <c r="K204" s="1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3.5" customHeight="1" x14ac:dyDescent="0.25">
      <c r="A205" s="14"/>
      <c r="B205" s="54"/>
      <c r="C205" s="14"/>
      <c r="D205" s="55"/>
      <c r="E205" s="1"/>
      <c r="F205" s="55"/>
      <c r="G205" s="53"/>
      <c r="H205" s="1"/>
      <c r="I205" s="1"/>
      <c r="J205" s="1"/>
      <c r="K205" s="1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3.5" customHeight="1" x14ac:dyDescent="0.25">
      <c r="A206" s="14"/>
      <c r="B206" s="54"/>
      <c r="C206" s="14"/>
      <c r="D206" s="55"/>
      <c r="E206" s="1"/>
      <c r="F206" s="55"/>
      <c r="G206" s="53"/>
      <c r="H206" s="1"/>
      <c r="I206" s="1"/>
      <c r="J206" s="1"/>
      <c r="K206" s="1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3.5" customHeight="1" x14ac:dyDescent="0.25">
      <c r="A207" s="14"/>
      <c r="B207" s="54"/>
      <c r="C207" s="14"/>
      <c r="D207" s="55"/>
      <c r="E207" s="1"/>
      <c r="F207" s="55"/>
      <c r="G207" s="53"/>
      <c r="H207" s="1"/>
      <c r="I207" s="1"/>
      <c r="J207" s="1"/>
      <c r="K207" s="1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3.5" customHeight="1" x14ac:dyDescent="0.25">
      <c r="A208" s="14"/>
      <c r="B208" s="54"/>
      <c r="C208" s="14"/>
      <c r="D208" s="55"/>
      <c r="E208" s="1"/>
      <c r="F208" s="55"/>
      <c r="G208" s="53"/>
      <c r="H208" s="1"/>
      <c r="I208" s="1"/>
      <c r="J208" s="1"/>
      <c r="K208" s="1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3.5" customHeight="1" x14ac:dyDescent="0.25">
      <c r="A209" s="14"/>
      <c r="B209" s="54"/>
      <c r="C209" s="14"/>
      <c r="D209" s="55"/>
      <c r="E209" s="1"/>
      <c r="F209" s="55"/>
      <c r="G209" s="53"/>
      <c r="H209" s="1"/>
      <c r="I209" s="1"/>
      <c r="J209" s="1"/>
      <c r="K209" s="1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3.5" customHeight="1" x14ac:dyDescent="0.25">
      <c r="A210" s="14"/>
      <c r="B210" s="54"/>
      <c r="C210" s="14"/>
      <c r="D210" s="55"/>
      <c r="E210" s="1"/>
      <c r="F210" s="55"/>
      <c r="G210" s="53"/>
      <c r="H210" s="1"/>
      <c r="I210" s="1"/>
      <c r="J210" s="1"/>
      <c r="K210" s="1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3.5" customHeight="1" x14ac:dyDescent="0.25">
      <c r="A211" s="14"/>
      <c r="B211" s="54"/>
      <c r="C211" s="14"/>
      <c r="D211" s="55"/>
      <c r="E211" s="1"/>
      <c r="F211" s="55"/>
      <c r="G211" s="53"/>
      <c r="H211" s="1"/>
      <c r="I211" s="1"/>
      <c r="J211" s="1"/>
      <c r="K211" s="1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3.5" customHeight="1" x14ac:dyDescent="0.25">
      <c r="A212" s="14"/>
      <c r="B212" s="54"/>
      <c r="C212" s="14"/>
      <c r="D212" s="55"/>
      <c r="E212" s="1"/>
      <c r="F212" s="55"/>
      <c r="G212" s="53"/>
      <c r="H212" s="1"/>
      <c r="I212" s="1"/>
      <c r="J212" s="1"/>
      <c r="K212" s="1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3.5" customHeight="1" x14ac:dyDescent="0.25">
      <c r="A213" s="14"/>
      <c r="B213" s="54"/>
      <c r="C213" s="14"/>
      <c r="D213" s="55"/>
      <c r="E213" s="1"/>
      <c r="F213" s="55"/>
      <c r="G213" s="53"/>
      <c r="H213" s="1"/>
      <c r="I213" s="1"/>
      <c r="J213" s="1"/>
      <c r="K213" s="1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3.5" customHeight="1" x14ac:dyDescent="0.25">
      <c r="A214" s="14"/>
      <c r="B214" s="54"/>
      <c r="C214" s="14"/>
      <c r="D214" s="55"/>
      <c r="E214" s="1"/>
      <c r="F214" s="55"/>
      <c r="G214" s="53"/>
      <c r="H214" s="1"/>
      <c r="I214" s="1"/>
      <c r="J214" s="1"/>
      <c r="K214" s="1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3.5" customHeight="1" x14ac:dyDescent="0.25">
      <c r="A215" s="14"/>
      <c r="B215" s="54"/>
      <c r="C215" s="14"/>
      <c r="D215" s="55"/>
      <c r="E215" s="1"/>
      <c r="F215" s="55"/>
      <c r="G215" s="53"/>
      <c r="H215" s="1"/>
      <c r="I215" s="1"/>
      <c r="J215" s="1"/>
      <c r="K215" s="1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3.5" customHeight="1" x14ac:dyDescent="0.25">
      <c r="A216" s="14"/>
      <c r="B216" s="54"/>
      <c r="C216" s="14"/>
      <c r="D216" s="55"/>
      <c r="E216" s="1"/>
      <c r="F216" s="55"/>
      <c r="G216" s="53"/>
      <c r="H216" s="1"/>
      <c r="I216" s="1"/>
      <c r="J216" s="1"/>
      <c r="K216" s="1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3.5" customHeight="1" x14ac:dyDescent="0.25">
      <c r="A217" s="14"/>
      <c r="B217" s="54"/>
      <c r="C217" s="14"/>
      <c r="D217" s="55"/>
      <c r="E217" s="1"/>
      <c r="F217" s="55"/>
      <c r="G217" s="53"/>
      <c r="H217" s="1"/>
      <c r="I217" s="1"/>
      <c r="J217" s="1"/>
      <c r="K217" s="1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3.5" customHeight="1" x14ac:dyDescent="0.25">
      <c r="A218" s="14"/>
      <c r="B218" s="54"/>
      <c r="C218" s="14"/>
      <c r="D218" s="55"/>
      <c r="E218" s="1"/>
      <c r="F218" s="55"/>
      <c r="G218" s="53"/>
      <c r="H218" s="1"/>
      <c r="I218" s="1"/>
      <c r="J218" s="1"/>
      <c r="K218" s="1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3.5" customHeight="1" x14ac:dyDescent="0.25">
      <c r="A219" s="14"/>
      <c r="B219" s="54"/>
      <c r="C219" s="14"/>
      <c r="D219" s="55"/>
      <c r="E219" s="1"/>
      <c r="F219" s="55"/>
      <c r="G219" s="53"/>
      <c r="H219" s="1"/>
      <c r="I219" s="1"/>
      <c r="J219" s="1"/>
      <c r="K219" s="1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3.5" customHeight="1" x14ac:dyDescent="0.25">
      <c r="A220" s="14"/>
      <c r="B220" s="54"/>
      <c r="C220" s="14"/>
      <c r="D220" s="55"/>
      <c r="E220" s="1"/>
      <c r="F220" s="55"/>
      <c r="G220" s="53"/>
      <c r="H220" s="1"/>
      <c r="I220" s="1"/>
      <c r="J220" s="1"/>
      <c r="K220" s="1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3.5" customHeight="1" x14ac:dyDescent="0.25">
      <c r="A221" s="14"/>
      <c r="B221" s="54"/>
      <c r="C221" s="14"/>
      <c r="D221" s="55"/>
      <c r="E221" s="1"/>
      <c r="F221" s="55"/>
      <c r="G221" s="53"/>
      <c r="H221" s="1"/>
      <c r="I221" s="1"/>
      <c r="J221" s="1"/>
      <c r="K221" s="1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3.5" customHeight="1" x14ac:dyDescent="0.25">
      <c r="A222" s="14"/>
      <c r="B222" s="54"/>
      <c r="C222" s="14"/>
      <c r="D222" s="55"/>
      <c r="E222" s="1"/>
      <c r="F222" s="55"/>
      <c r="G222" s="53"/>
      <c r="H222" s="1"/>
      <c r="I222" s="1"/>
      <c r="J222" s="1"/>
      <c r="K222" s="1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3.5" customHeight="1" x14ac:dyDescent="0.25">
      <c r="A223" s="14"/>
      <c r="B223" s="54"/>
      <c r="C223" s="14"/>
      <c r="D223" s="55"/>
      <c r="E223" s="1"/>
      <c r="F223" s="55"/>
      <c r="G223" s="53"/>
      <c r="H223" s="1"/>
      <c r="I223" s="1"/>
      <c r="J223" s="1"/>
      <c r="K223" s="1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3.5" customHeight="1" x14ac:dyDescent="0.25">
      <c r="A224" s="14"/>
      <c r="B224" s="54"/>
      <c r="C224" s="14"/>
      <c r="D224" s="55"/>
      <c r="E224" s="1"/>
      <c r="F224" s="55"/>
      <c r="G224" s="53"/>
      <c r="H224" s="1"/>
      <c r="I224" s="1"/>
      <c r="J224" s="1"/>
      <c r="K224" s="1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3.5" customHeight="1" x14ac:dyDescent="0.25">
      <c r="A225" s="14"/>
      <c r="B225" s="54"/>
      <c r="C225" s="14"/>
      <c r="D225" s="55"/>
      <c r="E225" s="1"/>
      <c r="F225" s="55"/>
      <c r="G225" s="53"/>
      <c r="H225" s="1"/>
      <c r="I225" s="1"/>
      <c r="J225" s="1"/>
      <c r="K225" s="1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3.5" customHeight="1" x14ac:dyDescent="0.25">
      <c r="A226" s="14"/>
      <c r="B226" s="54"/>
      <c r="C226" s="14"/>
      <c r="D226" s="55"/>
      <c r="E226" s="1"/>
      <c r="F226" s="55"/>
      <c r="G226" s="53"/>
      <c r="H226" s="1"/>
      <c r="I226" s="1"/>
      <c r="J226" s="1"/>
      <c r="K226" s="1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3.5" customHeight="1" x14ac:dyDescent="0.25">
      <c r="A227" s="14"/>
      <c r="B227" s="54"/>
      <c r="C227" s="14"/>
      <c r="D227" s="55"/>
      <c r="E227" s="1"/>
      <c r="F227" s="55"/>
      <c r="G227" s="53"/>
      <c r="H227" s="1"/>
      <c r="I227" s="1"/>
      <c r="J227" s="1"/>
      <c r="K227" s="1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3.5" customHeight="1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3.5" customHeight="1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3.5" customHeight="1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3.5" customHeight="1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3.5" customHeight="1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3.5" customHeight="1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3.5" customHeight="1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3.5" customHeight="1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3.5" customHeight="1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3.5" customHeight="1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3.5" customHeight="1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3.5" customHeight="1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3.5" customHeight="1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3.5" customHeight="1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3.5" customHeight="1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3.5" customHeight="1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3.5" customHeight="1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3.5" customHeight="1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3.5" customHeight="1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3.5" customHeight="1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3.5" customHeight="1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3.5" customHeight="1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3.5" customHeight="1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3.5" customHeight="1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3.5" customHeight="1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3.5" customHeight="1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3.5" customHeight="1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3.5" customHeight="1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3.5" customHeight="1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3.5" customHeight="1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3.5" customHeight="1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3.5" customHeight="1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3.5" customHeight="1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3.5" customHeight="1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3.5" customHeight="1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3.5" customHeight="1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3.5" customHeight="1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3.5" customHeight="1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3.5" customHeight="1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3.5" customHeight="1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3.5" customHeight="1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3.5" customHeight="1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3.5" customHeight="1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3.5" customHeight="1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3.5" customHeight="1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3.5" customHeight="1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3.5" customHeight="1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3.5" customHeight="1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3.5" customHeight="1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3.5" customHeight="1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3.5" customHeight="1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3.5" customHeight="1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3.5" customHeight="1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3.5" customHeight="1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3.5" customHeight="1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3.5" customHeight="1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3.5" customHeight="1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3.5" customHeight="1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3.5" customHeight="1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3.5" customHeight="1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3.5" customHeight="1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3.5" customHeight="1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3.5" customHeight="1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3.5" customHeight="1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3.5" customHeight="1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3.5" customHeight="1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3.5" customHeight="1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3.5" customHeight="1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3.5" customHeight="1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3.5" customHeight="1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3.5" customHeight="1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3.5" customHeight="1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3.5" customHeight="1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3.5" customHeight="1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3.5" customHeight="1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3.5" customHeight="1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3.5" customHeight="1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3.5" customHeight="1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3.5" customHeight="1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3.5" customHeight="1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3.5" customHeight="1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3.5" customHeight="1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3.5" customHeight="1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3.5" customHeight="1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3.5" customHeight="1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3.5" customHeight="1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3.5" customHeight="1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3.5" customHeight="1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3.5" customHeight="1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3.5" customHeight="1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3.5" customHeight="1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3.5" customHeight="1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3.5" customHeight="1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3.5" customHeight="1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3.5" customHeight="1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3.5" customHeight="1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3.5" customHeight="1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3.5" customHeight="1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3.5" customHeight="1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3.5" customHeight="1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3.5" customHeight="1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3.5" customHeight="1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3.5" customHeight="1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3.5" customHeight="1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3.5" customHeight="1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3.5" customHeight="1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3.5" customHeight="1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3.5" customHeight="1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3.5" customHeight="1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3.5" customHeight="1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3.5" customHeight="1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3.5" customHeight="1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3.5" customHeight="1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3.5" customHeight="1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3.5" customHeight="1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3.5" customHeight="1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3.5" customHeight="1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3.5" customHeight="1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3.5" customHeight="1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3.5" customHeight="1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3.5" customHeight="1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3.5" customHeight="1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3.5" customHeight="1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3.5" customHeight="1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3.5" customHeight="1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3.5" customHeight="1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3.5" customHeight="1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3.5" customHeight="1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3.5" customHeight="1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3.5" customHeight="1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3.5" customHeight="1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3.5" customHeight="1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3.5" customHeight="1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3.5" customHeight="1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3.5" customHeight="1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3.5" customHeight="1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3.5" customHeight="1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3.5" customHeight="1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3.5" customHeight="1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3.5" customHeight="1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3.5" customHeight="1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3.5" customHeight="1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3.5" customHeight="1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3.5" customHeight="1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3.5" customHeight="1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3.5" customHeight="1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3.5" customHeight="1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3.5" customHeight="1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3.5" customHeight="1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3.5" customHeight="1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3.5" customHeight="1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3.5" customHeight="1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3.5" customHeight="1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3.5" customHeight="1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3.5" customHeight="1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3.5" customHeight="1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3.5" customHeight="1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3.5" customHeight="1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3.5" customHeight="1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3.5" customHeight="1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3.5" customHeight="1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3.5" customHeight="1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3.5" customHeight="1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3.5" customHeight="1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3.5" customHeight="1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3.5" customHeight="1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3.5" customHeight="1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3.5" customHeight="1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3.5" customHeight="1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3.5" customHeight="1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3.5" customHeight="1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3.5" customHeight="1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3.5" customHeight="1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3.5" customHeight="1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3.5" customHeight="1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3.5" customHeight="1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3.5" customHeight="1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3.5" customHeight="1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3.5" customHeight="1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3.5" customHeight="1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3.5" customHeight="1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3.5" customHeight="1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3.5" customHeight="1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3.5" customHeight="1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3.5" customHeight="1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3.5" customHeight="1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3.5" customHeight="1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3.5" customHeight="1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3.5" customHeight="1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3.5" customHeight="1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3.5" customHeight="1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3.5" customHeight="1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3.5" customHeight="1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3.5" customHeight="1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3.5" customHeight="1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3.5" customHeight="1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3.5" customHeight="1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3.5" customHeight="1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3.5" customHeight="1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3.5" customHeight="1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3.5" customHeight="1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3.5" customHeight="1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3.5" customHeight="1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3.5" customHeight="1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3.5" customHeight="1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3.5" customHeight="1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3.5" customHeight="1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3.5" customHeight="1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3.5" customHeight="1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3.5" customHeight="1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3.5" customHeight="1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3.5" customHeight="1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3.5" customHeight="1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3.5" customHeight="1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3.5" customHeight="1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3.5" customHeight="1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3.5" customHeight="1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3.5" customHeight="1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3.5" customHeight="1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3.5" customHeight="1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3.5" customHeight="1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3.5" customHeight="1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3.5" customHeight="1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3.5" customHeight="1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3.5" customHeight="1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3.5" customHeight="1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3.5" customHeight="1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3.5" customHeight="1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3.5" customHeight="1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3.5" customHeight="1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3.5" customHeight="1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3.5" customHeight="1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3.5" customHeight="1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3.5" customHeight="1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3.5" customHeight="1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3.5" customHeight="1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3.5" customHeight="1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3.5" customHeight="1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3.5" customHeight="1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3.5" customHeight="1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3.5" customHeight="1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3.5" customHeight="1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3.5" customHeight="1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3.5" customHeight="1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3.5" customHeight="1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3.5" customHeight="1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3.5" customHeight="1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3.5" customHeight="1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3.5" customHeight="1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3.5" customHeight="1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3.5" customHeight="1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3.5" customHeight="1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3.5" customHeight="1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3.5" customHeight="1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3.5" customHeight="1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3.5" customHeight="1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3.5" customHeight="1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3.5" customHeight="1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3.5" customHeight="1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3.5" customHeight="1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3.5" customHeight="1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3.5" customHeight="1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3.5" customHeight="1" x14ac:dyDescent="0.25">
      <c r="A490" s="1"/>
      <c r="B490" s="2"/>
      <c r="C490" s="1"/>
      <c r="D490" s="1"/>
      <c r="E490" s="1"/>
      <c r="F490" s="1"/>
      <c r="G490" s="5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2"/>
      <c r="C491" s="1"/>
      <c r="D491" s="1"/>
      <c r="E491" s="1"/>
      <c r="F491" s="1"/>
      <c r="G491" s="5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2"/>
      <c r="C492" s="1"/>
      <c r="D492" s="1"/>
      <c r="E492" s="1"/>
      <c r="F492" s="1"/>
      <c r="G492" s="5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2"/>
      <c r="C493" s="1"/>
      <c r="D493" s="1"/>
      <c r="E493" s="1"/>
      <c r="F493" s="1"/>
      <c r="G493" s="5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2"/>
      <c r="C494" s="1"/>
      <c r="D494" s="1"/>
      <c r="E494" s="1"/>
      <c r="F494" s="1"/>
      <c r="G494" s="5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2"/>
      <c r="C495" s="1"/>
      <c r="D495" s="1"/>
      <c r="E495" s="1"/>
      <c r="F495" s="1"/>
      <c r="G495" s="5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2"/>
      <c r="C496" s="1"/>
      <c r="D496" s="1"/>
      <c r="E496" s="1"/>
      <c r="F496" s="1"/>
      <c r="G496" s="5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2"/>
      <c r="C497" s="1"/>
      <c r="D497" s="1"/>
      <c r="E497" s="1"/>
      <c r="F497" s="1"/>
      <c r="G497" s="5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2"/>
      <c r="C498" s="1"/>
      <c r="D498" s="1"/>
      <c r="E498" s="1"/>
      <c r="F498" s="1"/>
      <c r="G498" s="5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2"/>
      <c r="C499" s="1"/>
      <c r="D499" s="1"/>
      <c r="E499" s="1"/>
      <c r="F499" s="1"/>
      <c r="G499" s="5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2"/>
      <c r="C500" s="1"/>
      <c r="D500" s="1"/>
      <c r="E500" s="1"/>
      <c r="F500" s="1"/>
      <c r="G500" s="5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2"/>
      <c r="C501" s="1"/>
      <c r="D501" s="1"/>
      <c r="E501" s="1"/>
      <c r="F501" s="1"/>
      <c r="G501" s="5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2"/>
      <c r="C502" s="1"/>
      <c r="D502" s="1"/>
      <c r="E502" s="1"/>
      <c r="F502" s="1"/>
      <c r="G502" s="5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2"/>
      <c r="C503" s="1"/>
      <c r="D503" s="1"/>
      <c r="E503" s="1"/>
      <c r="F503" s="1"/>
      <c r="G503" s="5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2"/>
      <c r="C504" s="1"/>
      <c r="D504" s="1"/>
      <c r="E504" s="1"/>
      <c r="F504" s="1"/>
      <c r="G504" s="5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2"/>
      <c r="C505" s="1"/>
      <c r="D505" s="1"/>
      <c r="E505" s="1"/>
      <c r="F505" s="1"/>
      <c r="G505" s="5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2"/>
      <c r="C506" s="1"/>
      <c r="D506" s="1"/>
      <c r="E506" s="1"/>
      <c r="F506" s="1"/>
      <c r="G506" s="5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2"/>
      <c r="C507" s="1"/>
      <c r="D507" s="1"/>
      <c r="E507" s="1"/>
      <c r="F507" s="1"/>
      <c r="G507" s="5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2"/>
      <c r="C508" s="1"/>
      <c r="D508" s="1"/>
      <c r="E508" s="1"/>
      <c r="F508" s="1"/>
      <c r="G508" s="5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2"/>
      <c r="C509" s="1"/>
      <c r="D509" s="1"/>
      <c r="E509" s="1"/>
      <c r="F509" s="1"/>
      <c r="G509" s="5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2"/>
      <c r="C510" s="1"/>
      <c r="D510" s="1"/>
      <c r="E510" s="1"/>
      <c r="F510" s="1"/>
      <c r="G510" s="5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2"/>
      <c r="C511" s="1"/>
      <c r="D511" s="1"/>
      <c r="E511" s="1"/>
      <c r="F511" s="1"/>
      <c r="G511" s="5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2"/>
      <c r="C512" s="1"/>
      <c r="D512" s="1"/>
      <c r="E512" s="1"/>
      <c r="F512" s="1"/>
      <c r="G512" s="5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2"/>
      <c r="C513" s="1"/>
      <c r="D513" s="1"/>
      <c r="E513" s="1"/>
      <c r="F513" s="1"/>
      <c r="G513" s="5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2"/>
      <c r="C514" s="1"/>
      <c r="D514" s="1"/>
      <c r="E514" s="1"/>
      <c r="F514" s="1"/>
      <c r="G514" s="5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2"/>
      <c r="C515" s="1"/>
      <c r="D515" s="1"/>
      <c r="E515" s="1"/>
      <c r="F515" s="1"/>
      <c r="G515" s="5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2"/>
      <c r="C516" s="1"/>
      <c r="D516" s="1"/>
      <c r="E516" s="1"/>
      <c r="F516" s="1"/>
      <c r="G516" s="5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2"/>
      <c r="C517" s="1"/>
      <c r="D517" s="1"/>
      <c r="E517" s="1"/>
      <c r="F517" s="1"/>
      <c r="G517" s="5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2"/>
      <c r="C518" s="1"/>
      <c r="D518" s="1"/>
      <c r="E518" s="1"/>
      <c r="F518" s="1"/>
      <c r="G518" s="5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2"/>
      <c r="C519" s="1"/>
      <c r="D519" s="1"/>
      <c r="E519" s="1"/>
      <c r="F519" s="1"/>
      <c r="G519" s="5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2"/>
      <c r="C520" s="1"/>
      <c r="D520" s="1"/>
      <c r="E520" s="1"/>
      <c r="F520" s="1"/>
      <c r="G520" s="5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2"/>
      <c r="C521" s="1"/>
      <c r="D521" s="1"/>
      <c r="E521" s="1"/>
      <c r="F521" s="1"/>
      <c r="G521" s="5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2"/>
      <c r="C522" s="1"/>
      <c r="D522" s="1"/>
      <c r="E522" s="1"/>
      <c r="F522" s="1"/>
      <c r="G522" s="5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2"/>
      <c r="C523" s="1"/>
      <c r="D523" s="1"/>
      <c r="E523" s="1"/>
      <c r="F523" s="1"/>
      <c r="G523" s="5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2"/>
      <c r="C524" s="1"/>
      <c r="D524" s="1"/>
      <c r="E524" s="1"/>
      <c r="F524" s="1"/>
      <c r="G524" s="5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2"/>
      <c r="C525" s="1"/>
      <c r="D525" s="1"/>
      <c r="E525" s="1"/>
      <c r="F525" s="1"/>
      <c r="G525" s="5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2"/>
      <c r="C526" s="1"/>
      <c r="D526" s="1"/>
      <c r="E526" s="1"/>
      <c r="F526" s="1"/>
      <c r="G526" s="5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2"/>
      <c r="C527" s="1"/>
      <c r="D527" s="1"/>
      <c r="E527" s="1"/>
      <c r="F527" s="1"/>
      <c r="G527" s="5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2"/>
      <c r="C528" s="1"/>
      <c r="D528" s="1"/>
      <c r="E528" s="1"/>
      <c r="F528" s="1"/>
      <c r="G528" s="5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2"/>
      <c r="C529" s="1"/>
      <c r="D529" s="1"/>
      <c r="E529" s="1"/>
      <c r="F529" s="1"/>
      <c r="G529" s="5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2"/>
      <c r="C530" s="1"/>
      <c r="D530" s="1"/>
      <c r="E530" s="1"/>
      <c r="F530" s="1"/>
      <c r="G530" s="5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2"/>
      <c r="C531" s="1"/>
      <c r="D531" s="1"/>
      <c r="E531" s="1"/>
      <c r="F531" s="1"/>
      <c r="G531" s="5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2"/>
      <c r="C532" s="1"/>
      <c r="D532" s="1"/>
      <c r="E532" s="1"/>
      <c r="F532" s="1"/>
      <c r="G532" s="5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2"/>
      <c r="C533" s="1"/>
      <c r="D533" s="1"/>
      <c r="E533" s="1"/>
      <c r="F533" s="1"/>
      <c r="G533" s="5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2"/>
      <c r="C534" s="1"/>
      <c r="D534" s="1"/>
      <c r="E534" s="1"/>
      <c r="F534" s="1"/>
      <c r="G534" s="5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2"/>
      <c r="C535" s="1"/>
      <c r="D535" s="1"/>
      <c r="E535" s="1"/>
      <c r="F535" s="1"/>
      <c r="G535" s="5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2"/>
      <c r="C536" s="1"/>
      <c r="D536" s="1"/>
      <c r="E536" s="1"/>
      <c r="F536" s="1"/>
      <c r="G536" s="5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2"/>
      <c r="C537" s="1"/>
      <c r="D537" s="1"/>
      <c r="E537" s="1"/>
      <c r="F537" s="1"/>
      <c r="G537" s="5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2"/>
      <c r="C538" s="1"/>
      <c r="D538" s="1"/>
      <c r="E538" s="1"/>
      <c r="F538" s="1"/>
      <c r="G538" s="5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2"/>
      <c r="C539" s="1"/>
      <c r="D539" s="1"/>
      <c r="E539" s="1"/>
      <c r="F539" s="1"/>
      <c r="G539" s="5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2"/>
      <c r="C540" s="1"/>
      <c r="D540" s="1"/>
      <c r="E540" s="1"/>
      <c r="F540" s="1"/>
      <c r="G540" s="5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2"/>
      <c r="C541" s="1"/>
      <c r="D541" s="1"/>
      <c r="E541" s="1"/>
      <c r="F541" s="1"/>
      <c r="G541" s="5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2"/>
      <c r="C542" s="1"/>
      <c r="D542" s="1"/>
      <c r="E542" s="1"/>
      <c r="F542" s="1"/>
      <c r="G542" s="5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2"/>
      <c r="C543" s="1"/>
      <c r="D543" s="1"/>
      <c r="E543" s="1"/>
      <c r="F543" s="1"/>
      <c r="G543" s="5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2"/>
      <c r="C544" s="1"/>
      <c r="D544" s="1"/>
      <c r="E544" s="1"/>
      <c r="F544" s="1"/>
      <c r="G544" s="5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2"/>
      <c r="C545" s="1"/>
      <c r="D545" s="1"/>
      <c r="E545" s="1"/>
      <c r="F545" s="1"/>
      <c r="G545" s="5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2"/>
      <c r="C546" s="1"/>
      <c r="D546" s="1"/>
      <c r="E546" s="1"/>
      <c r="F546" s="1"/>
      <c r="G546" s="5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2"/>
      <c r="C547" s="1"/>
      <c r="D547" s="1"/>
      <c r="E547" s="1"/>
      <c r="F547" s="1"/>
      <c r="G547" s="5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2"/>
      <c r="C548" s="1"/>
      <c r="D548" s="1"/>
      <c r="E548" s="1"/>
      <c r="F548" s="1"/>
      <c r="G548" s="5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2"/>
      <c r="C549" s="1"/>
      <c r="D549" s="1"/>
      <c r="E549" s="1"/>
      <c r="F549" s="1"/>
      <c r="G549" s="5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2"/>
      <c r="C550" s="1"/>
      <c r="D550" s="1"/>
      <c r="E550" s="1"/>
      <c r="F550" s="1"/>
      <c r="G550" s="5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2"/>
      <c r="C551" s="1"/>
      <c r="D551" s="1"/>
      <c r="E551" s="1"/>
      <c r="F551" s="1"/>
      <c r="G551" s="5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2"/>
      <c r="C552" s="1"/>
      <c r="D552" s="1"/>
      <c r="E552" s="1"/>
      <c r="F552" s="1"/>
      <c r="G552" s="5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2"/>
      <c r="C553" s="1"/>
      <c r="D553" s="1"/>
      <c r="E553" s="1"/>
      <c r="F553" s="1"/>
      <c r="G553" s="5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2"/>
      <c r="C554" s="1"/>
      <c r="D554" s="1"/>
      <c r="E554" s="1"/>
      <c r="F554" s="1"/>
      <c r="G554" s="5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2"/>
      <c r="C555" s="1"/>
      <c r="D555" s="1"/>
      <c r="E555" s="1"/>
      <c r="F555" s="1"/>
      <c r="G555" s="5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2"/>
      <c r="C556" s="1"/>
      <c r="D556" s="1"/>
      <c r="E556" s="1"/>
      <c r="F556" s="1"/>
      <c r="G556" s="5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2"/>
      <c r="C557" s="1"/>
      <c r="D557" s="1"/>
      <c r="E557" s="1"/>
      <c r="F557" s="1"/>
      <c r="G557" s="5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2"/>
      <c r="C558" s="1"/>
      <c r="D558" s="1"/>
      <c r="E558" s="1"/>
      <c r="F558" s="1"/>
      <c r="G558" s="5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2"/>
      <c r="C559" s="1"/>
      <c r="D559" s="1"/>
      <c r="E559" s="1"/>
      <c r="F559" s="1"/>
      <c r="G559" s="5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2"/>
      <c r="C560" s="1"/>
      <c r="D560" s="1"/>
      <c r="E560" s="1"/>
      <c r="F560" s="1"/>
      <c r="G560" s="5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2"/>
      <c r="C561" s="1"/>
      <c r="D561" s="1"/>
      <c r="E561" s="1"/>
      <c r="F561" s="1"/>
      <c r="G561" s="5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2"/>
      <c r="C562" s="1"/>
      <c r="D562" s="1"/>
      <c r="E562" s="1"/>
      <c r="F562" s="1"/>
      <c r="G562" s="5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2"/>
      <c r="C563" s="1"/>
      <c r="D563" s="1"/>
      <c r="E563" s="1"/>
      <c r="F563" s="1"/>
      <c r="G563" s="5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2"/>
      <c r="C564" s="1"/>
      <c r="D564" s="1"/>
      <c r="E564" s="1"/>
      <c r="F564" s="1"/>
      <c r="G564" s="5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2"/>
      <c r="C565" s="1"/>
      <c r="D565" s="1"/>
      <c r="E565" s="1"/>
      <c r="F565" s="1"/>
      <c r="G565" s="5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2"/>
      <c r="C566" s="1"/>
      <c r="D566" s="1"/>
      <c r="E566" s="1"/>
      <c r="F566" s="1"/>
      <c r="G566" s="5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2"/>
      <c r="C567" s="1"/>
      <c r="D567" s="1"/>
      <c r="E567" s="1"/>
      <c r="F567" s="1"/>
      <c r="G567" s="5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2"/>
      <c r="C568" s="1"/>
      <c r="D568" s="1"/>
      <c r="E568" s="1"/>
      <c r="F568" s="1"/>
      <c r="G568" s="5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2"/>
      <c r="C569" s="1"/>
      <c r="D569" s="1"/>
      <c r="E569" s="1"/>
      <c r="F569" s="1"/>
      <c r="G569" s="5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2"/>
      <c r="C570" s="1"/>
      <c r="D570" s="1"/>
      <c r="E570" s="1"/>
      <c r="F570" s="1"/>
      <c r="G570" s="5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2"/>
      <c r="C571" s="1"/>
      <c r="D571" s="1"/>
      <c r="E571" s="1"/>
      <c r="F571" s="1"/>
      <c r="G571" s="5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2"/>
      <c r="C572" s="1"/>
      <c r="D572" s="1"/>
      <c r="E572" s="1"/>
      <c r="F572" s="1"/>
      <c r="G572" s="5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2"/>
      <c r="C573" s="1"/>
      <c r="D573" s="1"/>
      <c r="E573" s="1"/>
      <c r="F573" s="1"/>
      <c r="G573" s="5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2"/>
      <c r="C574" s="1"/>
      <c r="D574" s="1"/>
      <c r="E574" s="1"/>
      <c r="F574" s="1"/>
      <c r="G574" s="5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2"/>
      <c r="C575" s="1"/>
      <c r="D575" s="1"/>
      <c r="E575" s="1"/>
      <c r="F575" s="1"/>
      <c r="G575" s="5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2"/>
      <c r="C576" s="1"/>
      <c r="D576" s="1"/>
      <c r="E576" s="1"/>
      <c r="F576" s="1"/>
      <c r="G576" s="5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2"/>
      <c r="C577" s="1"/>
      <c r="D577" s="1"/>
      <c r="E577" s="1"/>
      <c r="F577" s="1"/>
      <c r="G577" s="5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2"/>
      <c r="C578" s="1"/>
      <c r="D578" s="1"/>
      <c r="E578" s="1"/>
      <c r="F578" s="1"/>
      <c r="G578" s="5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2"/>
      <c r="C579" s="1"/>
      <c r="D579" s="1"/>
      <c r="E579" s="1"/>
      <c r="F579" s="1"/>
      <c r="G579" s="5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2"/>
      <c r="C580" s="1"/>
      <c r="D580" s="1"/>
      <c r="E580" s="1"/>
      <c r="F580" s="1"/>
      <c r="G580" s="5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2"/>
      <c r="C581" s="1"/>
      <c r="D581" s="1"/>
      <c r="E581" s="1"/>
      <c r="F581" s="1"/>
      <c r="G581" s="5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2"/>
      <c r="C582" s="1"/>
      <c r="D582" s="1"/>
      <c r="E582" s="1"/>
      <c r="F582" s="1"/>
      <c r="G582" s="5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2"/>
      <c r="C583" s="1"/>
      <c r="D583" s="1"/>
      <c r="E583" s="1"/>
      <c r="F583" s="1"/>
      <c r="G583" s="5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2"/>
      <c r="C584" s="1"/>
      <c r="D584" s="1"/>
      <c r="E584" s="1"/>
      <c r="F584" s="1"/>
      <c r="G584" s="5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2"/>
      <c r="C585" s="1"/>
      <c r="D585" s="1"/>
      <c r="E585" s="1"/>
      <c r="F585" s="1"/>
      <c r="G585" s="5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2"/>
      <c r="C586" s="1"/>
      <c r="D586" s="1"/>
      <c r="E586" s="1"/>
      <c r="F586" s="1"/>
      <c r="G586" s="5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2"/>
      <c r="C587" s="1"/>
      <c r="D587" s="1"/>
      <c r="E587" s="1"/>
      <c r="F587" s="1"/>
      <c r="G587" s="5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2"/>
      <c r="C588" s="1"/>
      <c r="D588" s="1"/>
      <c r="E588" s="1"/>
      <c r="F588" s="1"/>
      <c r="G588" s="5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2"/>
      <c r="C589" s="1"/>
      <c r="D589" s="1"/>
      <c r="E589" s="1"/>
      <c r="F589" s="1"/>
      <c r="G589" s="5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2"/>
      <c r="C590" s="1"/>
      <c r="D590" s="1"/>
      <c r="E590" s="1"/>
      <c r="F590" s="1"/>
      <c r="G590" s="5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2"/>
      <c r="C591" s="1"/>
      <c r="D591" s="1"/>
      <c r="E591" s="1"/>
      <c r="F591" s="1"/>
      <c r="G591" s="5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2"/>
      <c r="C592" s="1"/>
      <c r="D592" s="1"/>
      <c r="E592" s="1"/>
      <c r="F592" s="1"/>
      <c r="G592" s="5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2"/>
      <c r="C593" s="1"/>
      <c r="D593" s="1"/>
      <c r="E593" s="1"/>
      <c r="F593" s="1"/>
      <c r="G593" s="5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2"/>
      <c r="C594" s="1"/>
      <c r="D594" s="1"/>
      <c r="E594" s="1"/>
      <c r="F594" s="1"/>
      <c r="G594" s="5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2"/>
      <c r="C595" s="1"/>
      <c r="D595" s="1"/>
      <c r="E595" s="1"/>
      <c r="F595" s="1"/>
      <c r="G595" s="5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2"/>
      <c r="C596" s="1"/>
      <c r="D596" s="1"/>
      <c r="E596" s="1"/>
      <c r="F596" s="1"/>
      <c r="G596" s="5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2"/>
      <c r="C597" s="1"/>
      <c r="D597" s="1"/>
      <c r="E597" s="1"/>
      <c r="F597" s="1"/>
      <c r="G597" s="5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2"/>
      <c r="C598" s="1"/>
      <c r="D598" s="1"/>
      <c r="E598" s="1"/>
      <c r="F598" s="1"/>
      <c r="G598" s="5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2"/>
      <c r="C599" s="1"/>
      <c r="D599" s="1"/>
      <c r="E599" s="1"/>
      <c r="F599" s="1"/>
      <c r="G599" s="5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2"/>
      <c r="C600" s="1"/>
      <c r="D600" s="1"/>
      <c r="E600" s="1"/>
      <c r="F600" s="1"/>
      <c r="G600" s="5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2"/>
      <c r="C601" s="1"/>
      <c r="D601" s="1"/>
      <c r="E601" s="1"/>
      <c r="F601" s="1"/>
      <c r="G601" s="5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2"/>
      <c r="C602" s="1"/>
      <c r="D602" s="1"/>
      <c r="E602" s="1"/>
      <c r="F602" s="1"/>
      <c r="G602" s="5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2"/>
      <c r="C603" s="1"/>
      <c r="D603" s="1"/>
      <c r="E603" s="1"/>
      <c r="F603" s="1"/>
      <c r="G603" s="5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2"/>
      <c r="C604" s="1"/>
      <c r="D604" s="1"/>
      <c r="E604" s="1"/>
      <c r="F604" s="1"/>
      <c r="G604" s="5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2"/>
      <c r="C605" s="1"/>
      <c r="D605" s="1"/>
      <c r="E605" s="1"/>
      <c r="F605" s="1"/>
      <c r="G605" s="5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2"/>
      <c r="C606" s="1"/>
      <c r="D606" s="1"/>
      <c r="E606" s="1"/>
      <c r="F606" s="1"/>
      <c r="G606" s="5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2"/>
      <c r="C607" s="1"/>
      <c r="D607" s="1"/>
      <c r="E607" s="1"/>
      <c r="F607" s="1"/>
      <c r="G607" s="5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2"/>
      <c r="C608" s="1"/>
      <c r="D608" s="1"/>
      <c r="E608" s="1"/>
      <c r="F608" s="1"/>
      <c r="G608" s="5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2"/>
      <c r="C609" s="1"/>
      <c r="D609" s="1"/>
      <c r="E609" s="1"/>
      <c r="F609" s="1"/>
      <c r="G609" s="5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2"/>
      <c r="C610" s="1"/>
      <c r="D610" s="1"/>
      <c r="E610" s="1"/>
      <c r="F610" s="1"/>
      <c r="G610" s="5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2"/>
      <c r="C611" s="1"/>
      <c r="D611" s="1"/>
      <c r="E611" s="1"/>
      <c r="F611" s="1"/>
      <c r="G611" s="5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2"/>
      <c r="C612" s="1"/>
      <c r="D612" s="1"/>
      <c r="E612" s="1"/>
      <c r="F612" s="1"/>
      <c r="G612" s="5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2"/>
      <c r="C613" s="1"/>
      <c r="D613" s="1"/>
      <c r="E613" s="1"/>
      <c r="F613" s="1"/>
      <c r="G613" s="5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2"/>
      <c r="C614" s="1"/>
      <c r="D614" s="1"/>
      <c r="E614" s="1"/>
      <c r="F614" s="1"/>
      <c r="G614" s="5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2"/>
      <c r="C615" s="1"/>
      <c r="D615" s="1"/>
      <c r="E615" s="1"/>
      <c r="F615" s="1"/>
      <c r="G615" s="5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2"/>
      <c r="C616" s="1"/>
      <c r="D616" s="1"/>
      <c r="E616" s="1"/>
      <c r="F616" s="1"/>
      <c r="G616" s="5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2"/>
      <c r="C617" s="1"/>
      <c r="D617" s="1"/>
      <c r="E617" s="1"/>
      <c r="F617" s="1"/>
      <c r="G617" s="5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2"/>
      <c r="C618" s="1"/>
      <c r="D618" s="1"/>
      <c r="E618" s="1"/>
      <c r="F618" s="1"/>
      <c r="G618" s="5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2"/>
      <c r="C619" s="1"/>
      <c r="D619" s="1"/>
      <c r="E619" s="1"/>
      <c r="F619" s="1"/>
      <c r="G619" s="5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2"/>
      <c r="C620" s="1"/>
      <c r="D620" s="1"/>
      <c r="E620" s="1"/>
      <c r="F620" s="1"/>
      <c r="G620" s="5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2"/>
      <c r="C621" s="1"/>
      <c r="D621" s="1"/>
      <c r="E621" s="1"/>
      <c r="F621" s="1"/>
      <c r="G621" s="5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2"/>
      <c r="C622" s="1"/>
      <c r="D622" s="1"/>
      <c r="E622" s="1"/>
      <c r="F622" s="1"/>
      <c r="G622" s="5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2"/>
      <c r="C623" s="1"/>
      <c r="D623" s="1"/>
      <c r="E623" s="1"/>
      <c r="F623" s="1"/>
      <c r="G623" s="5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2"/>
      <c r="C624" s="1"/>
      <c r="D624" s="1"/>
      <c r="E624" s="1"/>
      <c r="F624" s="1"/>
      <c r="G624" s="5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2"/>
      <c r="C625" s="1"/>
      <c r="D625" s="1"/>
      <c r="E625" s="1"/>
      <c r="F625" s="1"/>
      <c r="G625" s="5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2"/>
      <c r="C626" s="1"/>
      <c r="D626" s="1"/>
      <c r="E626" s="1"/>
      <c r="F626" s="1"/>
      <c r="G626" s="5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2"/>
      <c r="C627" s="1"/>
      <c r="D627" s="1"/>
      <c r="E627" s="1"/>
      <c r="F627" s="1"/>
      <c r="G627" s="5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2"/>
      <c r="C628" s="1"/>
      <c r="D628" s="1"/>
      <c r="E628" s="1"/>
      <c r="F628" s="1"/>
      <c r="G628" s="5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2"/>
      <c r="C629" s="1"/>
      <c r="D629" s="1"/>
      <c r="E629" s="1"/>
      <c r="F629" s="1"/>
      <c r="G629" s="5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2"/>
      <c r="C630" s="1"/>
      <c r="D630" s="1"/>
      <c r="E630" s="1"/>
      <c r="F630" s="1"/>
      <c r="G630" s="5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2"/>
      <c r="C631" s="1"/>
      <c r="D631" s="1"/>
      <c r="E631" s="1"/>
      <c r="F631" s="1"/>
      <c r="G631" s="5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2"/>
      <c r="C632" s="1"/>
      <c r="D632" s="1"/>
      <c r="E632" s="1"/>
      <c r="F632" s="1"/>
      <c r="G632" s="5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2"/>
      <c r="C633" s="1"/>
      <c r="D633" s="1"/>
      <c r="E633" s="1"/>
      <c r="F633" s="1"/>
      <c r="G633" s="5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2"/>
      <c r="C634" s="1"/>
      <c r="D634" s="1"/>
      <c r="E634" s="1"/>
      <c r="F634" s="1"/>
      <c r="G634" s="5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2"/>
      <c r="C635" s="1"/>
      <c r="D635" s="1"/>
      <c r="E635" s="1"/>
      <c r="F635" s="1"/>
      <c r="G635" s="5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2"/>
      <c r="C636" s="1"/>
      <c r="D636" s="1"/>
      <c r="E636" s="1"/>
      <c r="F636" s="1"/>
      <c r="G636" s="5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2"/>
      <c r="C637" s="1"/>
      <c r="D637" s="1"/>
      <c r="E637" s="1"/>
      <c r="F637" s="1"/>
      <c r="G637" s="5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2"/>
      <c r="C638" s="1"/>
      <c r="D638" s="1"/>
      <c r="E638" s="1"/>
      <c r="F638" s="1"/>
      <c r="G638" s="5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2"/>
      <c r="C639" s="1"/>
      <c r="D639" s="1"/>
      <c r="E639" s="1"/>
      <c r="F639" s="1"/>
      <c r="G639" s="5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2"/>
      <c r="C640" s="1"/>
      <c r="D640" s="1"/>
      <c r="E640" s="1"/>
      <c r="F640" s="1"/>
      <c r="G640" s="5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2"/>
      <c r="C641" s="1"/>
      <c r="D641" s="1"/>
      <c r="E641" s="1"/>
      <c r="F641" s="1"/>
      <c r="G641" s="5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2"/>
      <c r="C642" s="1"/>
      <c r="D642" s="1"/>
      <c r="E642" s="1"/>
      <c r="F642" s="1"/>
      <c r="G642" s="5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2"/>
      <c r="C643" s="1"/>
      <c r="D643" s="1"/>
      <c r="E643" s="1"/>
      <c r="F643" s="1"/>
      <c r="G643" s="5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2"/>
      <c r="C644" s="1"/>
      <c r="D644" s="1"/>
      <c r="E644" s="1"/>
      <c r="F644" s="1"/>
      <c r="G644" s="5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2"/>
      <c r="C645" s="1"/>
      <c r="D645" s="1"/>
      <c r="E645" s="1"/>
      <c r="F645" s="1"/>
      <c r="G645" s="5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2"/>
      <c r="C646" s="1"/>
      <c r="D646" s="1"/>
      <c r="E646" s="1"/>
      <c r="F646" s="1"/>
      <c r="G646" s="5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2"/>
      <c r="C647" s="1"/>
      <c r="D647" s="1"/>
      <c r="E647" s="1"/>
      <c r="F647" s="1"/>
      <c r="G647" s="5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2"/>
      <c r="C648" s="1"/>
      <c r="D648" s="1"/>
      <c r="E648" s="1"/>
      <c r="F648" s="1"/>
      <c r="G648" s="5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2"/>
      <c r="C649" s="1"/>
      <c r="D649" s="1"/>
      <c r="E649" s="1"/>
      <c r="F649" s="1"/>
      <c r="G649" s="5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2"/>
      <c r="C650" s="1"/>
      <c r="D650" s="1"/>
      <c r="E650" s="1"/>
      <c r="F650" s="1"/>
      <c r="G650" s="5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2"/>
      <c r="C651" s="1"/>
      <c r="D651" s="1"/>
      <c r="E651" s="1"/>
      <c r="F651" s="1"/>
      <c r="G651" s="5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2"/>
      <c r="C652" s="1"/>
      <c r="D652" s="1"/>
      <c r="E652" s="1"/>
      <c r="F652" s="1"/>
      <c r="G652" s="5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2"/>
      <c r="C653" s="1"/>
      <c r="D653" s="1"/>
      <c r="E653" s="1"/>
      <c r="F653" s="1"/>
      <c r="G653" s="5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2"/>
      <c r="C654" s="1"/>
      <c r="D654" s="1"/>
      <c r="E654" s="1"/>
      <c r="F654" s="1"/>
      <c r="G654" s="5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2"/>
      <c r="C655" s="1"/>
      <c r="D655" s="1"/>
      <c r="E655" s="1"/>
      <c r="F655" s="1"/>
      <c r="G655" s="5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2"/>
      <c r="C656" s="1"/>
      <c r="D656" s="1"/>
      <c r="E656" s="1"/>
      <c r="F656" s="1"/>
      <c r="G656" s="5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2"/>
      <c r="C657" s="1"/>
      <c r="D657" s="1"/>
      <c r="E657" s="1"/>
      <c r="F657" s="1"/>
      <c r="G657" s="5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2"/>
      <c r="C658" s="1"/>
      <c r="D658" s="1"/>
      <c r="E658" s="1"/>
      <c r="F658" s="1"/>
      <c r="G658" s="5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2"/>
      <c r="C659" s="1"/>
      <c r="D659" s="1"/>
      <c r="E659" s="1"/>
      <c r="F659" s="1"/>
      <c r="G659" s="5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2"/>
      <c r="C660" s="1"/>
      <c r="D660" s="1"/>
      <c r="E660" s="1"/>
      <c r="F660" s="1"/>
      <c r="G660" s="5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2"/>
      <c r="C661" s="1"/>
      <c r="D661" s="1"/>
      <c r="E661" s="1"/>
      <c r="F661" s="1"/>
      <c r="G661" s="5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2"/>
      <c r="C662" s="1"/>
      <c r="D662" s="1"/>
      <c r="E662" s="1"/>
      <c r="F662" s="1"/>
      <c r="G662" s="5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2"/>
      <c r="C663" s="1"/>
      <c r="D663" s="1"/>
      <c r="E663" s="1"/>
      <c r="F663" s="1"/>
      <c r="G663" s="5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2"/>
      <c r="C664" s="1"/>
      <c r="D664" s="1"/>
      <c r="E664" s="1"/>
      <c r="F664" s="1"/>
      <c r="G664" s="5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2"/>
      <c r="C665" s="1"/>
      <c r="D665" s="1"/>
      <c r="E665" s="1"/>
      <c r="F665" s="1"/>
      <c r="G665" s="5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2"/>
      <c r="C666" s="1"/>
      <c r="D666" s="1"/>
      <c r="E666" s="1"/>
      <c r="F666" s="1"/>
      <c r="G666" s="5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2"/>
      <c r="C667" s="1"/>
      <c r="D667" s="1"/>
      <c r="E667" s="1"/>
      <c r="F667" s="1"/>
      <c r="G667" s="5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2"/>
      <c r="C668" s="1"/>
      <c r="D668" s="1"/>
      <c r="E668" s="1"/>
      <c r="F668" s="1"/>
      <c r="G668" s="5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2"/>
      <c r="C669" s="1"/>
      <c r="D669" s="1"/>
      <c r="E669" s="1"/>
      <c r="F669" s="1"/>
      <c r="G669" s="5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2"/>
      <c r="C670" s="1"/>
      <c r="D670" s="1"/>
      <c r="E670" s="1"/>
      <c r="F670" s="1"/>
      <c r="G670" s="5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2"/>
      <c r="C671" s="1"/>
      <c r="D671" s="1"/>
      <c r="E671" s="1"/>
      <c r="F671" s="1"/>
      <c r="G671" s="5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2"/>
      <c r="C672" s="1"/>
      <c r="D672" s="1"/>
      <c r="E672" s="1"/>
      <c r="F672" s="1"/>
      <c r="G672" s="5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2"/>
      <c r="C673" s="1"/>
      <c r="D673" s="1"/>
      <c r="E673" s="1"/>
      <c r="F673" s="1"/>
      <c r="G673" s="5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2"/>
      <c r="C674" s="1"/>
      <c r="D674" s="1"/>
      <c r="E674" s="1"/>
      <c r="F674" s="1"/>
      <c r="G674" s="5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2"/>
      <c r="C675" s="1"/>
      <c r="D675" s="1"/>
      <c r="E675" s="1"/>
      <c r="F675" s="1"/>
      <c r="G675" s="5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2"/>
      <c r="C676" s="1"/>
      <c r="D676" s="1"/>
      <c r="E676" s="1"/>
      <c r="F676" s="1"/>
      <c r="G676" s="5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2"/>
      <c r="C677" s="1"/>
      <c r="D677" s="1"/>
      <c r="E677" s="1"/>
      <c r="F677" s="1"/>
      <c r="G677" s="5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2"/>
      <c r="C678" s="1"/>
      <c r="D678" s="1"/>
      <c r="E678" s="1"/>
      <c r="F678" s="1"/>
      <c r="G678" s="5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2"/>
      <c r="C679" s="1"/>
      <c r="D679" s="1"/>
      <c r="E679" s="1"/>
      <c r="F679" s="1"/>
      <c r="G679" s="5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2"/>
      <c r="C680" s="1"/>
      <c r="D680" s="1"/>
      <c r="E680" s="1"/>
      <c r="F680" s="1"/>
      <c r="G680" s="5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2"/>
      <c r="C681" s="1"/>
      <c r="D681" s="1"/>
      <c r="E681" s="1"/>
      <c r="F681" s="1"/>
      <c r="G681" s="5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2"/>
      <c r="C682" s="1"/>
      <c r="D682" s="1"/>
      <c r="E682" s="1"/>
      <c r="F682" s="1"/>
      <c r="G682" s="5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2"/>
      <c r="C683" s="1"/>
      <c r="D683" s="1"/>
      <c r="E683" s="1"/>
      <c r="F683" s="1"/>
      <c r="G683" s="5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2"/>
      <c r="C684" s="1"/>
      <c r="D684" s="1"/>
      <c r="E684" s="1"/>
      <c r="F684" s="1"/>
      <c r="G684" s="5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2"/>
      <c r="C685" s="1"/>
      <c r="D685" s="1"/>
      <c r="E685" s="1"/>
      <c r="F685" s="1"/>
      <c r="G685" s="5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2"/>
      <c r="C686" s="1"/>
      <c r="D686" s="1"/>
      <c r="E686" s="1"/>
      <c r="F686" s="1"/>
      <c r="G686" s="5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2"/>
      <c r="C687" s="1"/>
      <c r="D687" s="1"/>
      <c r="E687" s="1"/>
      <c r="F687" s="1"/>
      <c r="G687" s="5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2"/>
      <c r="C688" s="1"/>
      <c r="D688" s="1"/>
      <c r="E688" s="1"/>
      <c r="F688" s="1"/>
      <c r="G688" s="5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2"/>
      <c r="C689" s="1"/>
      <c r="D689" s="1"/>
      <c r="E689" s="1"/>
      <c r="F689" s="1"/>
      <c r="G689" s="5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2"/>
      <c r="C690" s="1"/>
      <c r="D690" s="1"/>
      <c r="E690" s="1"/>
      <c r="F690" s="1"/>
      <c r="G690" s="5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2"/>
      <c r="C691" s="1"/>
      <c r="D691" s="1"/>
      <c r="E691" s="1"/>
      <c r="F691" s="1"/>
      <c r="G691" s="5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2"/>
      <c r="C692" s="1"/>
      <c r="D692" s="1"/>
      <c r="E692" s="1"/>
      <c r="F692" s="1"/>
      <c r="G692" s="5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2"/>
      <c r="C693" s="1"/>
      <c r="D693" s="1"/>
      <c r="E693" s="1"/>
      <c r="F693" s="1"/>
      <c r="G693" s="5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2"/>
      <c r="C694" s="1"/>
      <c r="D694" s="1"/>
      <c r="E694" s="1"/>
      <c r="F694" s="1"/>
      <c r="G694" s="5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2"/>
      <c r="C695" s="1"/>
      <c r="D695" s="1"/>
      <c r="E695" s="1"/>
      <c r="F695" s="1"/>
      <c r="G695" s="5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2"/>
      <c r="C696" s="1"/>
      <c r="D696" s="1"/>
      <c r="E696" s="1"/>
      <c r="F696" s="1"/>
      <c r="G696" s="5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2"/>
      <c r="C697" s="1"/>
      <c r="D697" s="1"/>
      <c r="E697" s="1"/>
      <c r="F697" s="1"/>
      <c r="G697" s="5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2"/>
      <c r="C698" s="1"/>
      <c r="D698" s="1"/>
      <c r="E698" s="1"/>
      <c r="F698" s="1"/>
      <c r="G698" s="5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2"/>
      <c r="C699" s="1"/>
      <c r="D699" s="1"/>
      <c r="E699" s="1"/>
      <c r="F699" s="1"/>
      <c r="G699" s="5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2"/>
      <c r="C700" s="1"/>
      <c r="D700" s="1"/>
      <c r="E700" s="1"/>
      <c r="F700" s="1"/>
      <c r="G700" s="5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2"/>
      <c r="C701" s="1"/>
      <c r="D701" s="1"/>
      <c r="E701" s="1"/>
      <c r="F701" s="1"/>
      <c r="G701" s="5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2"/>
      <c r="C702" s="1"/>
      <c r="D702" s="1"/>
      <c r="E702" s="1"/>
      <c r="F702" s="1"/>
      <c r="G702" s="5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2"/>
      <c r="C703" s="1"/>
      <c r="D703" s="1"/>
      <c r="E703" s="1"/>
      <c r="F703" s="1"/>
      <c r="G703" s="5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2"/>
      <c r="C704" s="1"/>
      <c r="D704" s="1"/>
      <c r="E704" s="1"/>
      <c r="F704" s="1"/>
      <c r="G704" s="5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2"/>
      <c r="C705" s="1"/>
      <c r="D705" s="1"/>
      <c r="E705" s="1"/>
      <c r="F705" s="1"/>
      <c r="G705" s="5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2"/>
      <c r="C706" s="1"/>
      <c r="D706" s="1"/>
      <c r="E706" s="1"/>
      <c r="F706" s="1"/>
      <c r="G706" s="5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2"/>
      <c r="C707" s="1"/>
      <c r="D707" s="1"/>
      <c r="E707" s="1"/>
      <c r="F707" s="1"/>
      <c r="G707" s="5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2"/>
      <c r="C708" s="1"/>
      <c r="D708" s="1"/>
      <c r="E708" s="1"/>
      <c r="F708" s="1"/>
      <c r="G708" s="5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2"/>
      <c r="C709" s="1"/>
      <c r="D709" s="1"/>
      <c r="E709" s="1"/>
      <c r="F709" s="1"/>
      <c r="G709" s="5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2"/>
      <c r="C710" s="1"/>
      <c r="D710" s="1"/>
      <c r="E710" s="1"/>
      <c r="F710" s="1"/>
      <c r="G710" s="5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2"/>
      <c r="C711" s="1"/>
      <c r="D711" s="1"/>
      <c r="E711" s="1"/>
      <c r="F711" s="1"/>
      <c r="G711" s="5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2"/>
      <c r="C712" s="1"/>
      <c r="D712" s="1"/>
      <c r="E712" s="1"/>
      <c r="F712" s="1"/>
      <c r="G712" s="5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2"/>
      <c r="C713" s="1"/>
      <c r="D713" s="1"/>
      <c r="E713" s="1"/>
      <c r="F713" s="1"/>
      <c r="G713" s="5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2"/>
      <c r="C714" s="1"/>
      <c r="D714" s="1"/>
      <c r="E714" s="1"/>
      <c r="F714" s="1"/>
      <c r="G714" s="5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2"/>
      <c r="C715" s="1"/>
      <c r="D715" s="1"/>
      <c r="E715" s="1"/>
      <c r="F715" s="1"/>
      <c r="G715" s="5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2"/>
      <c r="C716" s="1"/>
      <c r="D716" s="1"/>
      <c r="E716" s="1"/>
      <c r="F716" s="1"/>
      <c r="G716" s="5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2"/>
      <c r="C717" s="1"/>
      <c r="D717" s="1"/>
      <c r="E717" s="1"/>
      <c r="F717" s="1"/>
      <c r="G717" s="5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2"/>
      <c r="C718" s="1"/>
      <c r="D718" s="1"/>
      <c r="E718" s="1"/>
      <c r="F718" s="1"/>
      <c r="G718" s="5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2"/>
      <c r="C719" s="1"/>
      <c r="D719" s="1"/>
      <c r="E719" s="1"/>
      <c r="F719" s="1"/>
      <c r="G719" s="5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2"/>
      <c r="C720" s="1"/>
      <c r="D720" s="1"/>
      <c r="E720" s="1"/>
      <c r="F720" s="1"/>
      <c r="G720" s="5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2"/>
      <c r="C721" s="1"/>
      <c r="D721" s="1"/>
      <c r="E721" s="1"/>
      <c r="F721" s="1"/>
      <c r="G721" s="5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2"/>
      <c r="C722" s="1"/>
      <c r="D722" s="1"/>
      <c r="E722" s="1"/>
      <c r="F722" s="1"/>
      <c r="G722" s="5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2"/>
      <c r="C723" s="1"/>
      <c r="D723" s="1"/>
      <c r="E723" s="1"/>
      <c r="F723" s="1"/>
      <c r="G723" s="5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2"/>
      <c r="C724" s="1"/>
      <c r="D724" s="1"/>
      <c r="E724" s="1"/>
      <c r="F724" s="1"/>
      <c r="G724" s="5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2"/>
      <c r="C725" s="1"/>
      <c r="D725" s="1"/>
      <c r="E725" s="1"/>
      <c r="F725" s="1"/>
      <c r="G725" s="5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2"/>
      <c r="C726" s="1"/>
      <c r="D726" s="1"/>
      <c r="E726" s="1"/>
      <c r="F726" s="1"/>
      <c r="G726" s="5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2"/>
      <c r="C727" s="1"/>
      <c r="D727" s="1"/>
      <c r="E727" s="1"/>
      <c r="F727" s="1"/>
      <c r="G727" s="5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2"/>
      <c r="C728" s="1"/>
      <c r="D728" s="1"/>
      <c r="E728" s="1"/>
      <c r="F728" s="1"/>
      <c r="G728" s="5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2"/>
      <c r="C729" s="1"/>
      <c r="D729" s="1"/>
      <c r="E729" s="1"/>
      <c r="F729" s="1"/>
      <c r="G729" s="5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2"/>
      <c r="C730" s="1"/>
      <c r="D730" s="1"/>
      <c r="E730" s="1"/>
      <c r="F730" s="1"/>
      <c r="G730" s="5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2"/>
      <c r="C731" s="1"/>
      <c r="D731" s="1"/>
      <c r="E731" s="1"/>
      <c r="F731" s="1"/>
      <c r="G731" s="5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2"/>
      <c r="C732" s="1"/>
      <c r="D732" s="1"/>
      <c r="E732" s="1"/>
      <c r="F732" s="1"/>
      <c r="G732" s="5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2"/>
      <c r="C733" s="1"/>
      <c r="D733" s="1"/>
      <c r="E733" s="1"/>
      <c r="F733" s="1"/>
      <c r="G733" s="5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2"/>
      <c r="C734" s="1"/>
      <c r="D734" s="1"/>
      <c r="E734" s="1"/>
      <c r="F734" s="1"/>
      <c r="G734" s="5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2"/>
      <c r="C735" s="1"/>
      <c r="D735" s="1"/>
      <c r="E735" s="1"/>
      <c r="F735" s="1"/>
      <c r="G735" s="5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2"/>
      <c r="C736" s="1"/>
      <c r="D736" s="1"/>
      <c r="E736" s="1"/>
      <c r="F736" s="1"/>
      <c r="G736" s="5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2"/>
      <c r="C737" s="1"/>
      <c r="D737" s="1"/>
      <c r="E737" s="1"/>
      <c r="F737" s="1"/>
      <c r="G737" s="5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2"/>
      <c r="C738" s="1"/>
      <c r="D738" s="1"/>
      <c r="E738" s="1"/>
      <c r="F738" s="1"/>
      <c r="G738" s="5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2"/>
      <c r="C739" s="1"/>
      <c r="D739" s="1"/>
      <c r="E739" s="1"/>
      <c r="F739" s="1"/>
      <c r="G739" s="5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2"/>
      <c r="C740" s="1"/>
      <c r="D740" s="1"/>
      <c r="E740" s="1"/>
      <c r="F740" s="1"/>
      <c r="G740" s="5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2"/>
      <c r="C741" s="1"/>
      <c r="D741" s="1"/>
      <c r="E741" s="1"/>
      <c r="F741" s="1"/>
      <c r="G741" s="5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2"/>
      <c r="C742" s="1"/>
      <c r="D742" s="1"/>
      <c r="E742" s="1"/>
      <c r="F742" s="1"/>
      <c r="G742" s="5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2"/>
      <c r="C743" s="1"/>
      <c r="D743" s="1"/>
      <c r="E743" s="1"/>
      <c r="F743" s="1"/>
      <c r="G743" s="5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2"/>
      <c r="C744" s="1"/>
      <c r="D744" s="1"/>
      <c r="E744" s="1"/>
      <c r="F744" s="1"/>
      <c r="G744" s="5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2"/>
      <c r="C745" s="1"/>
      <c r="D745" s="1"/>
      <c r="E745" s="1"/>
      <c r="F745" s="1"/>
      <c r="G745" s="5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2"/>
      <c r="C746" s="1"/>
      <c r="D746" s="1"/>
      <c r="E746" s="1"/>
      <c r="F746" s="1"/>
      <c r="G746" s="5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2"/>
      <c r="C747" s="1"/>
      <c r="D747" s="1"/>
      <c r="E747" s="1"/>
      <c r="F747" s="1"/>
      <c r="G747" s="5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2"/>
      <c r="C748" s="1"/>
      <c r="D748" s="1"/>
      <c r="E748" s="1"/>
      <c r="F748" s="1"/>
      <c r="G748" s="5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2"/>
      <c r="C749" s="1"/>
      <c r="D749" s="1"/>
      <c r="E749" s="1"/>
      <c r="F749" s="1"/>
      <c r="G749" s="5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2"/>
      <c r="C750" s="1"/>
      <c r="D750" s="1"/>
      <c r="E750" s="1"/>
      <c r="F750" s="1"/>
      <c r="G750" s="5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2"/>
      <c r="C751" s="1"/>
      <c r="D751" s="1"/>
      <c r="E751" s="1"/>
      <c r="F751" s="1"/>
      <c r="G751" s="5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2"/>
      <c r="C752" s="1"/>
      <c r="D752" s="1"/>
      <c r="E752" s="1"/>
      <c r="F752" s="1"/>
      <c r="G752" s="5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2"/>
      <c r="C753" s="1"/>
      <c r="D753" s="1"/>
      <c r="E753" s="1"/>
      <c r="F753" s="1"/>
      <c r="G753" s="5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2"/>
      <c r="C754" s="1"/>
      <c r="D754" s="1"/>
      <c r="E754" s="1"/>
      <c r="F754" s="1"/>
      <c r="G754" s="5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2"/>
      <c r="C755" s="1"/>
      <c r="D755" s="1"/>
      <c r="E755" s="1"/>
      <c r="F755" s="1"/>
      <c r="G755" s="5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2"/>
      <c r="C756" s="1"/>
      <c r="D756" s="1"/>
      <c r="E756" s="1"/>
      <c r="F756" s="1"/>
      <c r="G756" s="5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2"/>
      <c r="C757" s="1"/>
      <c r="D757" s="1"/>
      <c r="E757" s="1"/>
      <c r="F757" s="1"/>
      <c r="G757" s="5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2"/>
      <c r="C758" s="1"/>
      <c r="D758" s="1"/>
      <c r="E758" s="1"/>
      <c r="F758" s="1"/>
      <c r="G758" s="5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2"/>
      <c r="C759" s="1"/>
      <c r="D759" s="1"/>
      <c r="E759" s="1"/>
      <c r="F759" s="1"/>
      <c r="G759" s="5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2"/>
      <c r="C760" s="1"/>
      <c r="D760" s="1"/>
      <c r="E760" s="1"/>
      <c r="F760" s="1"/>
      <c r="G760" s="5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2"/>
      <c r="C761" s="1"/>
      <c r="D761" s="1"/>
      <c r="E761" s="1"/>
      <c r="F761" s="1"/>
      <c r="G761" s="5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2"/>
      <c r="C762" s="1"/>
      <c r="D762" s="1"/>
      <c r="E762" s="1"/>
      <c r="F762" s="1"/>
      <c r="G762" s="5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2"/>
      <c r="C763" s="1"/>
      <c r="D763" s="1"/>
      <c r="E763" s="1"/>
      <c r="F763" s="1"/>
      <c r="G763" s="5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2"/>
      <c r="C764" s="1"/>
      <c r="D764" s="1"/>
      <c r="E764" s="1"/>
      <c r="F764" s="1"/>
      <c r="G764" s="5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2"/>
      <c r="C765" s="1"/>
      <c r="D765" s="1"/>
      <c r="E765" s="1"/>
      <c r="F765" s="1"/>
      <c r="G765" s="5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2"/>
      <c r="C766" s="1"/>
      <c r="D766" s="1"/>
      <c r="E766" s="1"/>
      <c r="F766" s="1"/>
      <c r="G766" s="5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2"/>
      <c r="C767" s="1"/>
      <c r="D767" s="1"/>
      <c r="E767" s="1"/>
      <c r="F767" s="1"/>
      <c r="G767" s="5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2"/>
      <c r="C768" s="1"/>
      <c r="D768" s="1"/>
      <c r="E768" s="1"/>
      <c r="F768" s="1"/>
      <c r="G768" s="5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2"/>
      <c r="C769" s="1"/>
      <c r="D769" s="1"/>
      <c r="E769" s="1"/>
      <c r="F769" s="1"/>
      <c r="G769" s="5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2"/>
      <c r="C770" s="1"/>
      <c r="D770" s="1"/>
      <c r="E770" s="1"/>
      <c r="F770" s="1"/>
      <c r="G770" s="5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2"/>
      <c r="C771" s="1"/>
      <c r="D771" s="1"/>
      <c r="E771" s="1"/>
      <c r="F771" s="1"/>
      <c r="G771" s="5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2"/>
      <c r="C772" s="1"/>
      <c r="D772" s="1"/>
      <c r="E772" s="1"/>
      <c r="F772" s="1"/>
      <c r="G772" s="5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2"/>
      <c r="C773" s="1"/>
      <c r="D773" s="1"/>
      <c r="E773" s="1"/>
      <c r="F773" s="1"/>
      <c r="G773" s="5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2"/>
      <c r="C774" s="1"/>
      <c r="D774" s="1"/>
      <c r="E774" s="1"/>
      <c r="F774" s="1"/>
      <c r="G774" s="5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2"/>
      <c r="C775" s="1"/>
      <c r="D775" s="1"/>
      <c r="E775" s="1"/>
      <c r="F775" s="1"/>
      <c r="G775" s="5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2"/>
      <c r="C776" s="1"/>
      <c r="D776" s="1"/>
      <c r="E776" s="1"/>
      <c r="F776" s="1"/>
      <c r="G776" s="5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2"/>
      <c r="C777" s="1"/>
      <c r="D777" s="1"/>
      <c r="E777" s="1"/>
      <c r="F777" s="1"/>
      <c r="G777" s="5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2"/>
      <c r="C778" s="1"/>
      <c r="D778" s="1"/>
      <c r="E778" s="1"/>
      <c r="F778" s="1"/>
      <c r="G778" s="5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2"/>
      <c r="C779" s="1"/>
      <c r="D779" s="1"/>
      <c r="E779" s="1"/>
      <c r="F779" s="1"/>
      <c r="G779" s="5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2"/>
      <c r="C780" s="1"/>
      <c r="D780" s="1"/>
      <c r="E780" s="1"/>
      <c r="F780" s="1"/>
      <c r="G780" s="5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2"/>
      <c r="C781" s="1"/>
      <c r="D781" s="1"/>
      <c r="E781" s="1"/>
      <c r="F781" s="1"/>
      <c r="G781" s="5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2"/>
      <c r="C782" s="1"/>
      <c r="D782" s="1"/>
      <c r="E782" s="1"/>
      <c r="F782" s="1"/>
      <c r="G782" s="5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2"/>
      <c r="C783" s="1"/>
      <c r="D783" s="1"/>
      <c r="E783" s="1"/>
      <c r="F783" s="1"/>
      <c r="G783" s="5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2"/>
      <c r="C784" s="1"/>
      <c r="D784" s="1"/>
      <c r="E784" s="1"/>
      <c r="F784" s="1"/>
      <c r="G784" s="5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2"/>
      <c r="C785" s="1"/>
      <c r="D785" s="1"/>
      <c r="E785" s="1"/>
      <c r="F785" s="1"/>
      <c r="G785" s="5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2"/>
      <c r="C786" s="1"/>
      <c r="D786" s="1"/>
      <c r="E786" s="1"/>
      <c r="F786" s="1"/>
      <c r="G786" s="5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2"/>
      <c r="C787" s="1"/>
      <c r="D787" s="1"/>
      <c r="E787" s="1"/>
      <c r="F787" s="1"/>
      <c r="G787" s="5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2"/>
      <c r="C788" s="1"/>
      <c r="D788" s="1"/>
      <c r="E788" s="1"/>
      <c r="F788" s="1"/>
      <c r="G788" s="5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2"/>
      <c r="C789" s="1"/>
      <c r="D789" s="1"/>
      <c r="E789" s="1"/>
      <c r="F789" s="1"/>
      <c r="G789" s="5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2"/>
      <c r="C790" s="1"/>
      <c r="D790" s="1"/>
      <c r="E790" s="1"/>
      <c r="F790" s="1"/>
      <c r="G790" s="5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2"/>
      <c r="C791" s="1"/>
      <c r="D791" s="1"/>
      <c r="E791" s="1"/>
      <c r="F791" s="1"/>
      <c r="G791" s="5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2"/>
      <c r="C792" s="1"/>
      <c r="D792" s="1"/>
      <c r="E792" s="1"/>
      <c r="F792" s="1"/>
      <c r="G792" s="5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2"/>
      <c r="C793" s="1"/>
      <c r="D793" s="1"/>
      <c r="E793" s="1"/>
      <c r="F793" s="1"/>
      <c r="G793" s="5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2"/>
      <c r="C794" s="1"/>
      <c r="D794" s="1"/>
      <c r="E794" s="1"/>
      <c r="F794" s="1"/>
      <c r="G794" s="5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2"/>
      <c r="C795" s="1"/>
      <c r="D795" s="1"/>
      <c r="E795" s="1"/>
      <c r="F795" s="1"/>
      <c r="G795" s="5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2"/>
      <c r="C796" s="1"/>
      <c r="D796" s="1"/>
      <c r="E796" s="1"/>
      <c r="F796" s="1"/>
      <c r="G796" s="5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2"/>
      <c r="C797" s="1"/>
      <c r="D797" s="1"/>
      <c r="E797" s="1"/>
      <c r="F797" s="1"/>
      <c r="G797" s="5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2"/>
      <c r="C798" s="1"/>
      <c r="D798" s="1"/>
      <c r="E798" s="1"/>
      <c r="F798" s="1"/>
      <c r="G798" s="5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2"/>
      <c r="C799" s="1"/>
      <c r="D799" s="1"/>
      <c r="E799" s="1"/>
      <c r="F799" s="1"/>
      <c r="G799" s="5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2"/>
      <c r="C800" s="1"/>
      <c r="D800" s="1"/>
      <c r="E800" s="1"/>
      <c r="F800" s="1"/>
      <c r="G800" s="5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2"/>
      <c r="C801" s="1"/>
      <c r="D801" s="1"/>
      <c r="E801" s="1"/>
      <c r="F801" s="1"/>
      <c r="G801" s="5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2"/>
      <c r="C802" s="1"/>
      <c r="D802" s="1"/>
      <c r="E802" s="1"/>
      <c r="F802" s="1"/>
      <c r="G802" s="5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2"/>
      <c r="C803" s="1"/>
      <c r="D803" s="1"/>
      <c r="E803" s="1"/>
      <c r="F803" s="1"/>
      <c r="G803" s="5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2"/>
      <c r="C804" s="1"/>
      <c r="D804" s="1"/>
      <c r="E804" s="1"/>
      <c r="F804" s="1"/>
      <c r="G804" s="5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2"/>
      <c r="C805" s="1"/>
      <c r="D805" s="1"/>
      <c r="E805" s="1"/>
      <c r="F805" s="1"/>
      <c r="G805" s="5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2"/>
      <c r="C806" s="1"/>
      <c r="D806" s="1"/>
      <c r="E806" s="1"/>
      <c r="F806" s="1"/>
      <c r="G806" s="5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2"/>
      <c r="C807" s="1"/>
      <c r="D807" s="1"/>
      <c r="E807" s="1"/>
      <c r="F807" s="1"/>
      <c r="G807" s="5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2"/>
      <c r="C808" s="1"/>
      <c r="D808" s="1"/>
      <c r="E808" s="1"/>
      <c r="F808" s="1"/>
      <c r="G808" s="5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2"/>
      <c r="C809" s="1"/>
      <c r="D809" s="1"/>
      <c r="E809" s="1"/>
      <c r="F809" s="1"/>
      <c r="G809" s="5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2"/>
      <c r="C810" s="1"/>
      <c r="D810" s="1"/>
      <c r="E810" s="1"/>
      <c r="F810" s="1"/>
      <c r="G810" s="5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2"/>
      <c r="C811" s="1"/>
      <c r="D811" s="1"/>
      <c r="E811" s="1"/>
      <c r="F811" s="1"/>
      <c r="G811" s="5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2"/>
      <c r="C812" s="1"/>
      <c r="D812" s="1"/>
      <c r="E812" s="1"/>
      <c r="F812" s="1"/>
      <c r="G812" s="5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2"/>
      <c r="C813" s="1"/>
      <c r="D813" s="1"/>
      <c r="E813" s="1"/>
      <c r="F813" s="1"/>
      <c r="G813" s="5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2"/>
      <c r="C814" s="1"/>
      <c r="D814" s="1"/>
      <c r="E814" s="1"/>
      <c r="F814" s="1"/>
      <c r="G814" s="5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2"/>
      <c r="C815" s="1"/>
      <c r="D815" s="1"/>
      <c r="E815" s="1"/>
      <c r="F815" s="1"/>
      <c r="G815" s="5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2"/>
      <c r="C816" s="1"/>
      <c r="D816" s="1"/>
      <c r="E816" s="1"/>
      <c r="F816" s="1"/>
      <c r="G816" s="5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2"/>
      <c r="C817" s="1"/>
      <c r="D817" s="1"/>
      <c r="E817" s="1"/>
      <c r="F817" s="1"/>
      <c r="G817" s="5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2"/>
      <c r="C818" s="1"/>
      <c r="D818" s="1"/>
      <c r="E818" s="1"/>
      <c r="F818" s="1"/>
      <c r="G818" s="5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2"/>
      <c r="C819" s="1"/>
      <c r="D819" s="1"/>
      <c r="E819" s="1"/>
      <c r="F819" s="1"/>
      <c r="G819" s="5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2"/>
      <c r="C820" s="1"/>
      <c r="D820" s="1"/>
      <c r="E820" s="1"/>
      <c r="F820" s="1"/>
      <c r="G820" s="5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2"/>
      <c r="C821" s="1"/>
      <c r="D821" s="1"/>
      <c r="E821" s="1"/>
      <c r="F821" s="1"/>
      <c r="G821" s="5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2"/>
      <c r="C822" s="1"/>
      <c r="D822" s="1"/>
      <c r="E822" s="1"/>
      <c r="F822" s="1"/>
      <c r="G822" s="5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2"/>
      <c r="C823" s="1"/>
      <c r="D823" s="1"/>
      <c r="E823" s="1"/>
      <c r="F823" s="1"/>
      <c r="G823" s="5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2"/>
      <c r="C824" s="1"/>
      <c r="D824" s="1"/>
      <c r="E824" s="1"/>
      <c r="F824" s="1"/>
      <c r="G824" s="5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2"/>
      <c r="C825" s="1"/>
      <c r="D825" s="1"/>
      <c r="E825" s="1"/>
      <c r="F825" s="1"/>
      <c r="G825" s="5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2"/>
      <c r="C826" s="1"/>
      <c r="D826" s="1"/>
      <c r="E826" s="1"/>
      <c r="F826" s="1"/>
      <c r="G826" s="5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2"/>
      <c r="C827" s="1"/>
      <c r="D827" s="1"/>
      <c r="E827" s="1"/>
      <c r="F827" s="1"/>
      <c r="G827" s="5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2"/>
      <c r="C828" s="1"/>
      <c r="D828" s="1"/>
      <c r="E828" s="1"/>
      <c r="F828" s="1"/>
      <c r="G828" s="5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2"/>
      <c r="C829" s="1"/>
      <c r="D829" s="1"/>
      <c r="E829" s="1"/>
      <c r="F829" s="1"/>
      <c r="G829" s="5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2"/>
      <c r="C830" s="1"/>
      <c r="D830" s="1"/>
      <c r="E830" s="1"/>
      <c r="F830" s="1"/>
      <c r="G830" s="5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2"/>
      <c r="C831" s="1"/>
      <c r="D831" s="1"/>
      <c r="E831" s="1"/>
      <c r="F831" s="1"/>
      <c r="G831" s="5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2"/>
      <c r="C832" s="1"/>
      <c r="D832" s="1"/>
      <c r="E832" s="1"/>
      <c r="F832" s="1"/>
      <c r="G832" s="5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2"/>
      <c r="C833" s="1"/>
      <c r="D833" s="1"/>
      <c r="E833" s="1"/>
      <c r="F833" s="1"/>
      <c r="G833" s="5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2"/>
      <c r="C834" s="1"/>
      <c r="D834" s="1"/>
      <c r="E834" s="1"/>
      <c r="F834" s="1"/>
      <c r="G834" s="5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2"/>
      <c r="C835" s="1"/>
      <c r="D835" s="1"/>
      <c r="E835" s="1"/>
      <c r="F835" s="1"/>
      <c r="G835" s="5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2"/>
      <c r="C836" s="1"/>
      <c r="D836" s="1"/>
      <c r="E836" s="1"/>
      <c r="F836" s="1"/>
      <c r="G836" s="5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2"/>
      <c r="C837" s="1"/>
      <c r="D837" s="1"/>
      <c r="E837" s="1"/>
      <c r="F837" s="1"/>
      <c r="G837" s="5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2"/>
      <c r="C838" s="1"/>
      <c r="D838" s="1"/>
      <c r="E838" s="1"/>
      <c r="F838" s="1"/>
      <c r="G838" s="5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2"/>
      <c r="C839" s="1"/>
      <c r="D839" s="1"/>
      <c r="E839" s="1"/>
      <c r="F839" s="1"/>
      <c r="G839" s="5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2"/>
      <c r="C840" s="1"/>
      <c r="D840" s="1"/>
      <c r="E840" s="1"/>
      <c r="F840" s="1"/>
      <c r="G840" s="5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2"/>
      <c r="C841" s="1"/>
      <c r="D841" s="1"/>
      <c r="E841" s="1"/>
      <c r="F841" s="1"/>
      <c r="G841" s="5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2"/>
      <c r="C842" s="1"/>
      <c r="D842" s="1"/>
      <c r="E842" s="1"/>
      <c r="F842" s="1"/>
      <c r="G842" s="5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2"/>
      <c r="C843" s="1"/>
      <c r="D843" s="1"/>
      <c r="E843" s="1"/>
      <c r="F843" s="1"/>
      <c r="G843" s="5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2"/>
      <c r="C844" s="1"/>
      <c r="D844" s="1"/>
      <c r="E844" s="1"/>
      <c r="F844" s="1"/>
      <c r="G844" s="5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2"/>
      <c r="C845" s="1"/>
      <c r="D845" s="1"/>
      <c r="E845" s="1"/>
      <c r="F845" s="1"/>
      <c r="G845" s="5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2"/>
      <c r="C846" s="1"/>
      <c r="D846" s="1"/>
      <c r="E846" s="1"/>
      <c r="F846" s="1"/>
      <c r="G846" s="5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2"/>
      <c r="C847" s="1"/>
      <c r="D847" s="1"/>
      <c r="E847" s="1"/>
      <c r="F847" s="1"/>
      <c r="G847" s="5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2"/>
      <c r="C848" s="1"/>
      <c r="D848" s="1"/>
      <c r="E848" s="1"/>
      <c r="F848" s="1"/>
      <c r="G848" s="5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2"/>
      <c r="C849" s="1"/>
      <c r="D849" s="1"/>
      <c r="E849" s="1"/>
      <c r="F849" s="1"/>
      <c r="G849" s="5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2"/>
      <c r="C850" s="1"/>
      <c r="D850" s="1"/>
      <c r="E850" s="1"/>
      <c r="F850" s="1"/>
      <c r="G850" s="5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2"/>
      <c r="C851" s="1"/>
      <c r="D851" s="1"/>
      <c r="E851" s="1"/>
      <c r="F851" s="1"/>
      <c r="G851" s="5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2"/>
      <c r="C852" s="1"/>
      <c r="D852" s="1"/>
      <c r="E852" s="1"/>
      <c r="F852" s="1"/>
      <c r="G852" s="5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2"/>
      <c r="C853" s="1"/>
      <c r="D853" s="1"/>
      <c r="E853" s="1"/>
      <c r="F853" s="1"/>
      <c r="G853" s="5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2"/>
      <c r="C854" s="1"/>
      <c r="D854" s="1"/>
      <c r="E854" s="1"/>
      <c r="F854" s="1"/>
      <c r="G854" s="5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2"/>
      <c r="C855" s="1"/>
      <c r="D855" s="1"/>
      <c r="E855" s="1"/>
      <c r="F855" s="1"/>
      <c r="G855" s="5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2"/>
      <c r="C856" s="1"/>
      <c r="D856" s="1"/>
      <c r="E856" s="1"/>
      <c r="F856" s="1"/>
      <c r="G856" s="5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2"/>
      <c r="C857" s="1"/>
      <c r="D857" s="1"/>
      <c r="E857" s="1"/>
      <c r="F857" s="1"/>
      <c r="G857" s="5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2"/>
      <c r="C858" s="1"/>
      <c r="D858" s="1"/>
      <c r="E858" s="1"/>
      <c r="F858" s="1"/>
      <c r="G858" s="5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2"/>
      <c r="C859" s="1"/>
      <c r="D859" s="1"/>
      <c r="E859" s="1"/>
      <c r="F859" s="1"/>
      <c r="G859" s="5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2"/>
      <c r="C860" s="1"/>
      <c r="D860" s="1"/>
      <c r="E860" s="1"/>
      <c r="F860" s="1"/>
      <c r="G860" s="5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2"/>
      <c r="C861" s="1"/>
      <c r="D861" s="1"/>
      <c r="E861" s="1"/>
      <c r="F861" s="1"/>
      <c r="G861" s="5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2"/>
      <c r="C862" s="1"/>
      <c r="D862" s="1"/>
      <c r="E862" s="1"/>
      <c r="F862" s="1"/>
      <c r="G862" s="5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2"/>
      <c r="C863" s="1"/>
      <c r="D863" s="1"/>
      <c r="E863" s="1"/>
      <c r="F863" s="1"/>
      <c r="G863" s="5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2"/>
      <c r="C864" s="1"/>
      <c r="D864" s="1"/>
      <c r="E864" s="1"/>
      <c r="F864" s="1"/>
      <c r="G864" s="5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2"/>
      <c r="C865" s="1"/>
      <c r="D865" s="1"/>
      <c r="E865" s="1"/>
      <c r="F865" s="1"/>
      <c r="G865" s="5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2"/>
      <c r="C866" s="1"/>
      <c r="D866" s="1"/>
      <c r="E866" s="1"/>
      <c r="F866" s="1"/>
      <c r="G866" s="5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2"/>
      <c r="C867" s="1"/>
      <c r="D867" s="1"/>
      <c r="E867" s="1"/>
      <c r="F867" s="1"/>
      <c r="G867" s="5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2"/>
      <c r="C868" s="1"/>
      <c r="D868" s="1"/>
      <c r="E868" s="1"/>
      <c r="F868" s="1"/>
      <c r="G868" s="5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2"/>
      <c r="C869" s="1"/>
      <c r="D869" s="1"/>
      <c r="E869" s="1"/>
      <c r="F869" s="1"/>
      <c r="G869" s="5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2"/>
      <c r="C870" s="1"/>
      <c r="D870" s="1"/>
      <c r="E870" s="1"/>
      <c r="F870" s="1"/>
      <c r="G870" s="5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2"/>
      <c r="C871" s="1"/>
      <c r="D871" s="1"/>
      <c r="E871" s="1"/>
      <c r="F871" s="1"/>
      <c r="G871" s="5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2"/>
      <c r="C872" s="1"/>
      <c r="D872" s="1"/>
      <c r="E872" s="1"/>
      <c r="F872" s="1"/>
      <c r="G872" s="5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2"/>
      <c r="C873" s="1"/>
      <c r="D873" s="1"/>
      <c r="E873" s="1"/>
      <c r="F873" s="1"/>
      <c r="G873" s="5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2"/>
      <c r="C874" s="1"/>
      <c r="D874" s="1"/>
      <c r="E874" s="1"/>
      <c r="F874" s="1"/>
      <c r="G874" s="5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2"/>
      <c r="C875" s="1"/>
      <c r="D875" s="1"/>
      <c r="E875" s="1"/>
      <c r="F875" s="1"/>
      <c r="G875" s="5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2"/>
      <c r="C876" s="1"/>
      <c r="D876" s="1"/>
      <c r="E876" s="1"/>
      <c r="F876" s="1"/>
      <c r="G876" s="5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2"/>
      <c r="C877" s="1"/>
      <c r="D877" s="1"/>
      <c r="E877" s="1"/>
      <c r="F877" s="1"/>
      <c r="G877" s="5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2"/>
      <c r="C878" s="1"/>
      <c r="D878" s="1"/>
      <c r="E878" s="1"/>
      <c r="F878" s="1"/>
      <c r="G878" s="5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2"/>
      <c r="C879" s="1"/>
      <c r="D879" s="1"/>
      <c r="E879" s="1"/>
      <c r="F879" s="1"/>
      <c r="G879" s="5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2"/>
      <c r="C880" s="1"/>
      <c r="D880" s="1"/>
      <c r="E880" s="1"/>
      <c r="F880" s="1"/>
      <c r="G880" s="5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2"/>
      <c r="C881" s="1"/>
      <c r="D881" s="1"/>
      <c r="E881" s="1"/>
      <c r="F881" s="1"/>
      <c r="G881" s="5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2"/>
      <c r="C882" s="1"/>
      <c r="D882" s="1"/>
      <c r="E882" s="1"/>
      <c r="F882" s="1"/>
      <c r="G882" s="5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2"/>
      <c r="C883" s="1"/>
      <c r="D883" s="1"/>
      <c r="E883" s="1"/>
      <c r="F883" s="1"/>
      <c r="G883" s="5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2"/>
      <c r="C884" s="1"/>
      <c r="D884" s="1"/>
      <c r="E884" s="1"/>
      <c r="F884" s="1"/>
      <c r="G884" s="5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2"/>
      <c r="C885" s="1"/>
      <c r="D885" s="1"/>
      <c r="E885" s="1"/>
      <c r="F885" s="1"/>
      <c r="G885" s="5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2"/>
      <c r="C886" s="1"/>
      <c r="D886" s="1"/>
      <c r="E886" s="1"/>
      <c r="F886" s="1"/>
      <c r="G886" s="5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2"/>
      <c r="C887" s="1"/>
      <c r="D887" s="1"/>
      <c r="E887" s="1"/>
      <c r="F887" s="1"/>
      <c r="G887" s="5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2"/>
      <c r="C888" s="1"/>
      <c r="D888" s="1"/>
      <c r="E888" s="1"/>
      <c r="F888" s="1"/>
      <c r="G888" s="5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2"/>
      <c r="C889" s="1"/>
      <c r="D889" s="1"/>
      <c r="E889" s="1"/>
      <c r="F889" s="1"/>
      <c r="G889" s="5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2"/>
      <c r="C890" s="1"/>
      <c r="D890" s="1"/>
      <c r="E890" s="1"/>
      <c r="F890" s="1"/>
      <c r="G890" s="5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2"/>
      <c r="C891" s="1"/>
      <c r="D891" s="1"/>
      <c r="E891" s="1"/>
      <c r="F891" s="1"/>
      <c r="G891" s="5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2"/>
      <c r="C892" s="1"/>
      <c r="D892" s="1"/>
      <c r="E892" s="1"/>
      <c r="F892" s="1"/>
      <c r="G892" s="5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2"/>
      <c r="C893" s="1"/>
      <c r="D893" s="1"/>
      <c r="E893" s="1"/>
      <c r="F893" s="1"/>
      <c r="G893" s="5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2"/>
      <c r="C894" s="1"/>
      <c r="D894" s="1"/>
      <c r="E894" s="1"/>
      <c r="F894" s="1"/>
      <c r="G894" s="5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2"/>
      <c r="C895" s="1"/>
      <c r="D895" s="1"/>
      <c r="E895" s="1"/>
      <c r="F895" s="1"/>
      <c r="G895" s="5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2"/>
      <c r="C896" s="1"/>
      <c r="D896" s="1"/>
      <c r="E896" s="1"/>
      <c r="F896" s="1"/>
      <c r="G896" s="5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2"/>
      <c r="C897" s="1"/>
      <c r="D897" s="1"/>
      <c r="E897" s="1"/>
      <c r="F897" s="1"/>
      <c r="G897" s="5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2"/>
      <c r="C898" s="1"/>
      <c r="D898" s="1"/>
      <c r="E898" s="1"/>
      <c r="F898" s="1"/>
      <c r="G898" s="5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2"/>
      <c r="C899" s="1"/>
      <c r="D899" s="1"/>
      <c r="E899" s="1"/>
      <c r="F899" s="1"/>
      <c r="G899" s="5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2"/>
      <c r="C900" s="1"/>
      <c r="D900" s="1"/>
      <c r="E900" s="1"/>
      <c r="F900" s="1"/>
      <c r="G900" s="5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2"/>
      <c r="C901" s="1"/>
      <c r="D901" s="1"/>
      <c r="E901" s="1"/>
      <c r="F901" s="1"/>
      <c r="G901" s="5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2"/>
      <c r="C902" s="1"/>
      <c r="D902" s="1"/>
      <c r="E902" s="1"/>
      <c r="F902" s="1"/>
      <c r="G902" s="5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2"/>
      <c r="C903" s="1"/>
      <c r="D903" s="1"/>
      <c r="E903" s="1"/>
      <c r="F903" s="1"/>
      <c r="G903" s="5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2"/>
      <c r="C904" s="1"/>
      <c r="D904" s="1"/>
      <c r="E904" s="1"/>
      <c r="F904" s="1"/>
      <c r="G904" s="5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2"/>
      <c r="C905" s="1"/>
      <c r="D905" s="1"/>
      <c r="E905" s="1"/>
      <c r="F905" s="1"/>
      <c r="G905" s="5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2"/>
      <c r="C906" s="1"/>
      <c r="D906" s="1"/>
      <c r="E906" s="1"/>
      <c r="F906" s="1"/>
      <c r="G906" s="5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2"/>
      <c r="C907" s="1"/>
      <c r="D907" s="1"/>
      <c r="E907" s="1"/>
      <c r="F907" s="1"/>
      <c r="G907" s="5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2"/>
      <c r="C908" s="1"/>
      <c r="D908" s="1"/>
      <c r="E908" s="1"/>
      <c r="F908" s="1"/>
      <c r="G908" s="5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2"/>
      <c r="C909" s="1"/>
      <c r="D909" s="1"/>
      <c r="E909" s="1"/>
      <c r="F909" s="1"/>
      <c r="G909" s="5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2"/>
      <c r="C910" s="1"/>
      <c r="D910" s="1"/>
      <c r="E910" s="1"/>
      <c r="F910" s="1"/>
      <c r="G910" s="5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2"/>
      <c r="C911" s="1"/>
      <c r="D911" s="1"/>
      <c r="E911" s="1"/>
      <c r="F911" s="1"/>
      <c r="G911" s="5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2"/>
      <c r="C912" s="1"/>
      <c r="D912" s="1"/>
      <c r="E912" s="1"/>
      <c r="F912" s="1"/>
      <c r="G912" s="5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2"/>
      <c r="C913" s="1"/>
      <c r="D913" s="1"/>
      <c r="E913" s="1"/>
      <c r="F913" s="1"/>
      <c r="G913" s="5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2"/>
      <c r="C914" s="1"/>
      <c r="D914" s="1"/>
      <c r="E914" s="1"/>
      <c r="F914" s="1"/>
      <c r="G914" s="5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2"/>
      <c r="C915" s="1"/>
      <c r="D915" s="1"/>
      <c r="E915" s="1"/>
      <c r="F915" s="1"/>
      <c r="G915" s="5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2"/>
      <c r="C916" s="1"/>
      <c r="D916" s="1"/>
      <c r="E916" s="1"/>
      <c r="F916" s="1"/>
      <c r="G916" s="5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2"/>
      <c r="C917" s="1"/>
      <c r="D917" s="1"/>
      <c r="E917" s="1"/>
      <c r="F917" s="1"/>
      <c r="G917" s="5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2"/>
      <c r="C918" s="1"/>
      <c r="D918" s="1"/>
      <c r="E918" s="1"/>
      <c r="F918" s="1"/>
      <c r="G918" s="5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2"/>
      <c r="C919" s="1"/>
      <c r="D919" s="1"/>
      <c r="E919" s="1"/>
      <c r="F919" s="1"/>
      <c r="G919" s="5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2"/>
      <c r="C920" s="1"/>
      <c r="D920" s="1"/>
      <c r="E920" s="1"/>
      <c r="F920" s="1"/>
      <c r="G920" s="5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2"/>
      <c r="C921" s="1"/>
      <c r="D921" s="1"/>
      <c r="E921" s="1"/>
      <c r="F921" s="1"/>
      <c r="G921" s="5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2"/>
      <c r="C922" s="1"/>
      <c r="D922" s="1"/>
      <c r="E922" s="1"/>
      <c r="F922" s="1"/>
      <c r="G922" s="5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2"/>
      <c r="C923" s="1"/>
      <c r="D923" s="1"/>
      <c r="E923" s="1"/>
      <c r="F923" s="1"/>
      <c r="G923" s="5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2"/>
      <c r="C924" s="1"/>
      <c r="D924" s="1"/>
      <c r="E924" s="1"/>
      <c r="F924" s="1"/>
      <c r="G924" s="5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2"/>
      <c r="C925" s="1"/>
      <c r="D925" s="1"/>
      <c r="E925" s="1"/>
      <c r="F925" s="1"/>
      <c r="G925" s="5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2"/>
      <c r="C926" s="1"/>
      <c r="D926" s="1"/>
      <c r="E926" s="1"/>
      <c r="F926" s="1"/>
      <c r="G926" s="5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2"/>
      <c r="C927" s="1"/>
      <c r="D927" s="1"/>
      <c r="E927" s="1"/>
      <c r="F927" s="1"/>
      <c r="G927" s="5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2"/>
      <c r="C928" s="1"/>
      <c r="D928" s="1"/>
      <c r="E928" s="1"/>
      <c r="F928" s="1"/>
      <c r="G928" s="5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2"/>
      <c r="C929" s="1"/>
      <c r="D929" s="1"/>
      <c r="E929" s="1"/>
      <c r="F929" s="1"/>
      <c r="G929" s="5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2"/>
      <c r="C930" s="1"/>
      <c r="D930" s="1"/>
      <c r="E930" s="1"/>
      <c r="F930" s="1"/>
      <c r="G930" s="5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2"/>
      <c r="C931" s="1"/>
      <c r="D931" s="1"/>
      <c r="E931" s="1"/>
      <c r="F931" s="1"/>
      <c r="G931" s="5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2"/>
      <c r="C932" s="1"/>
      <c r="D932" s="1"/>
      <c r="E932" s="1"/>
      <c r="F932" s="1"/>
      <c r="G932" s="5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2"/>
      <c r="C933" s="1"/>
      <c r="D933" s="1"/>
      <c r="E933" s="1"/>
      <c r="F933" s="1"/>
      <c r="G933" s="5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2"/>
      <c r="C934" s="1"/>
      <c r="D934" s="1"/>
      <c r="E934" s="1"/>
      <c r="F934" s="1"/>
      <c r="G934" s="5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2"/>
      <c r="C935" s="1"/>
      <c r="D935" s="1"/>
      <c r="E935" s="1"/>
      <c r="F935" s="1"/>
      <c r="G935" s="5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2"/>
      <c r="C936" s="1"/>
      <c r="D936" s="1"/>
      <c r="E936" s="1"/>
      <c r="F936" s="1"/>
      <c r="G936" s="5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2"/>
      <c r="C937" s="1"/>
      <c r="D937" s="1"/>
      <c r="E937" s="1"/>
      <c r="F937" s="1"/>
      <c r="G937" s="5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2"/>
      <c r="C938" s="1"/>
      <c r="D938" s="1"/>
      <c r="E938" s="1"/>
      <c r="F938" s="1"/>
      <c r="G938" s="5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2"/>
      <c r="C939" s="1"/>
      <c r="D939" s="1"/>
      <c r="E939" s="1"/>
      <c r="F939" s="1"/>
      <c r="G939" s="5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2"/>
      <c r="C940" s="1"/>
      <c r="D940" s="1"/>
      <c r="E940" s="1"/>
      <c r="F940" s="1"/>
      <c r="G940" s="5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2"/>
      <c r="C941" s="1"/>
      <c r="D941" s="1"/>
      <c r="E941" s="1"/>
      <c r="F941" s="1"/>
      <c r="G941" s="5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2"/>
      <c r="C942" s="1"/>
      <c r="D942" s="1"/>
      <c r="E942" s="1"/>
      <c r="F942" s="1"/>
      <c r="G942" s="5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2"/>
      <c r="C943" s="1"/>
      <c r="D943" s="1"/>
      <c r="E943" s="1"/>
      <c r="F943" s="1"/>
      <c r="G943" s="5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2"/>
      <c r="C944" s="1"/>
      <c r="D944" s="1"/>
      <c r="E944" s="1"/>
      <c r="F944" s="1"/>
      <c r="G944" s="5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2"/>
      <c r="C945" s="1"/>
      <c r="D945" s="1"/>
      <c r="E945" s="1"/>
      <c r="F945" s="1"/>
      <c r="G945" s="5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2"/>
      <c r="C946" s="1"/>
      <c r="D946" s="1"/>
      <c r="E946" s="1"/>
      <c r="F946" s="1"/>
      <c r="G946" s="5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2"/>
      <c r="C947" s="1"/>
      <c r="D947" s="1"/>
      <c r="E947" s="1"/>
      <c r="F947" s="1"/>
      <c r="G947" s="5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2"/>
      <c r="C948" s="1"/>
      <c r="D948" s="1"/>
      <c r="E948" s="1"/>
      <c r="F948" s="1"/>
      <c r="G948" s="5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2"/>
      <c r="C949" s="1"/>
      <c r="D949" s="1"/>
      <c r="E949" s="1"/>
      <c r="F949" s="1"/>
      <c r="G949" s="5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2"/>
      <c r="C950" s="1"/>
      <c r="D950" s="1"/>
      <c r="E950" s="1"/>
      <c r="F950" s="1"/>
      <c r="G950" s="5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2"/>
      <c r="C951" s="1"/>
      <c r="D951" s="1"/>
      <c r="E951" s="1"/>
      <c r="F951" s="1"/>
      <c r="G951" s="5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2"/>
      <c r="C952" s="1"/>
      <c r="D952" s="1"/>
      <c r="E952" s="1"/>
      <c r="F952" s="1"/>
      <c r="G952" s="5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2"/>
      <c r="C953" s="1"/>
      <c r="D953" s="1"/>
      <c r="E953" s="1"/>
      <c r="F953" s="1"/>
      <c r="G953" s="5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2"/>
      <c r="C954" s="1"/>
      <c r="D954" s="1"/>
      <c r="E954" s="1"/>
      <c r="F954" s="1"/>
      <c r="G954" s="5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2"/>
      <c r="C955" s="1"/>
      <c r="D955" s="1"/>
      <c r="E955" s="1"/>
      <c r="F955" s="1"/>
      <c r="G955" s="5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2"/>
      <c r="C956" s="1"/>
      <c r="D956" s="1"/>
      <c r="E956" s="1"/>
      <c r="F956" s="1"/>
      <c r="G956" s="5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2"/>
      <c r="C957" s="1"/>
      <c r="D957" s="1"/>
      <c r="E957" s="1"/>
      <c r="F957" s="1"/>
      <c r="G957" s="5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2"/>
      <c r="C958" s="1"/>
      <c r="D958" s="1"/>
      <c r="E958" s="1"/>
      <c r="F958" s="1"/>
      <c r="G958" s="5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2"/>
      <c r="C959" s="1"/>
      <c r="D959" s="1"/>
      <c r="E959" s="1"/>
      <c r="F959" s="1"/>
      <c r="G959" s="5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2"/>
      <c r="C960" s="1"/>
      <c r="D960" s="1"/>
      <c r="E960" s="1"/>
      <c r="F960" s="1"/>
      <c r="G960" s="5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2"/>
      <c r="C961" s="1"/>
      <c r="D961" s="1"/>
      <c r="E961" s="1"/>
      <c r="F961" s="1"/>
      <c r="G961" s="5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2"/>
      <c r="C962" s="1"/>
      <c r="D962" s="1"/>
      <c r="E962" s="1"/>
      <c r="F962" s="1"/>
      <c r="G962" s="5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2"/>
      <c r="C963" s="1"/>
      <c r="D963" s="1"/>
      <c r="E963" s="1"/>
      <c r="F963" s="1"/>
      <c r="G963" s="5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2"/>
      <c r="C964" s="1"/>
      <c r="D964" s="1"/>
      <c r="E964" s="1"/>
      <c r="F964" s="1"/>
      <c r="G964" s="5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2"/>
      <c r="C965" s="1"/>
      <c r="D965" s="1"/>
      <c r="E965" s="1"/>
      <c r="F965" s="1"/>
      <c r="G965" s="5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2"/>
      <c r="C966" s="1"/>
      <c r="D966" s="1"/>
      <c r="E966" s="1"/>
      <c r="F966" s="1"/>
      <c r="G966" s="5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2"/>
      <c r="C967" s="1"/>
      <c r="D967" s="1"/>
      <c r="E967" s="1"/>
      <c r="F967" s="1"/>
      <c r="G967" s="5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2"/>
      <c r="C968" s="1"/>
      <c r="D968" s="1"/>
      <c r="E968" s="1"/>
      <c r="F968" s="1"/>
      <c r="G968" s="5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2"/>
      <c r="C969" s="1"/>
      <c r="D969" s="1"/>
      <c r="E969" s="1"/>
      <c r="F969" s="1"/>
      <c r="G969" s="5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2"/>
      <c r="C970" s="1"/>
      <c r="D970" s="1"/>
      <c r="E970" s="1"/>
      <c r="F970" s="1"/>
      <c r="G970" s="5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2"/>
      <c r="C971" s="1"/>
      <c r="D971" s="1"/>
      <c r="E971" s="1"/>
      <c r="F971" s="1"/>
      <c r="G971" s="5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2"/>
      <c r="C972" s="1"/>
      <c r="D972" s="1"/>
      <c r="E972" s="1"/>
      <c r="F972" s="1"/>
      <c r="G972" s="5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2"/>
      <c r="C973" s="1"/>
      <c r="D973" s="1"/>
      <c r="E973" s="1"/>
      <c r="F973" s="1"/>
      <c r="G973" s="5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2"/>
      <c r="C974" s="1"/>
      <c r="D974" s="1"/>
      <c r="E974" s="1"/>
      <c r="F974" s="1"/>
      <c r="G974" s="5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2"/>
      <c r="C975" s="1"/>
      <c r="D975" s="1"/>
      <c r="E975" s="1"/>
      <c r="F975" s="1"/>
      <c r="G975" s="5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2"/>
      <c r="C976" s="1"/>
      <c r="D976" s="1"/>
      <c r="E976" s="1"/>
      <c r="F976" s="1"/>
      <c r="G976" s="5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2"/>
      <c r="C977" s="1"/>
      <c r="D977" s="1"/>
      <c r="E977" s="1"/>
      <c r="F977" s="1"/>
      <c r="G977" s="5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2"/>
      <c r="C978" s="1"/>
      <c r="D978" s="1"/>
      <c r="E978" s="1"/>
      <c r="F978" s="1"/>
      <c r="G978" s="5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2"/>
      <c r="C979" s="1"/>
      <c r="D979" s="1"/>
      <c r="E979" s="1"/>
      <c r="F979" s="1"/>
      <c r="G979" s="5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2"/>
      <c r="C980" s="1"/>
      <c r="D980" s="1"/>
      <c r="E980" s="1"/>
      <c r="F980" s="1"/>
      <c r="G980" s="5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2"/>
      <c r="C981" s="1"/>
      <c r="D981" s="1"/>
      <c r="E981" s="1"/>
      <c r="F981" s="1"/>
      <c r="G981" s="5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2"/>
      <c r="C982" s="1"/>
      <c r="D982" s="1"/>
      <c r="E982" s="1"/>
      <c r="F982" s="1"/>
      <c r="G982" s="5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2"/>
      <c r="C983" s="1"/>
      <c r="D983" s="1"/>
      <c r="E983" s="1"/>
      <c r="F983" s="1"/>
      <c r="G983" s="5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2"/>
      <c r="C984" s="1"/>
      <c r="D984" s="1"/>
      <c r="E984" s="1"/>
      <c r="F984" s="1"/>
      <c r="G984" s="5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2"/>
      <c r="C985" s="1"/>
      <c r="D985" s="1"/>
      <c r="E985" s="1"/>
      <c r="F985" s="1"/>
      <c r="G985" s="5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2"/>
      <c r="C986" s="1"/>
      <c r="D986" s="1"/>
      <c r="E986" s="1"/>
      <c r="F986" s="1"/>
      <c r="G986" s="5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2"/>
      <c r="C987" s="1"/>
      <c r="D987" s="1"/>
      <c r="E987" s="1"/>
      <c r="F987" s="1"/>
      <c r="G987" s="5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2"/>
      <c r="C988" s="1"/>
      <c r="D988" s="1"/>
      <c r="E988" s="1"/>
      <c r="F988" s="1"/>
      <c r="G988" s="5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2"/>
      <c r="C989" s="1"/>
      <c r="D989" s="1"/>
      <c r="E989" s="1"/>
      <c r="F989" s="1"/>
      <c r="G989" s="5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2"/>
      <c r="C990" s="1"/>
      <c r="D990" s="1"/>
      <c r="E990" s="1"/>
      <c r="F990" s="1"/>
      <c r="G990" s="5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2"/>
      <c r="C991" s="1"/>
      <c r="D991" s="1"/>
      <c r="E991" s="1"/>
      <c r="F991" s="1"/>
      <c r="G991" s="5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2"/>
      <c r="C992" s="1"/>
      <c r="D992" s="1"/>
      <c r="E992" s="1"/>
      <c r="F992" s="1"/>
      <c r="G992" s="5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2"/>
      <c r="C993" s="1"/>
      <c r="D993" s="1"/>
      <c r="E993" s="1"/>
      <c r="F993" s="1"/>
      <c r="G993" s="5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2"/>
      <c r="C994" s="1"/>
      <c r="D994" s="1"/>
      <c r="E994" s="1"/>
      <c r="F994" s="1"/>
      <c r="G994" s="5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2"/>
      <c r="C995" s="1"/>
      <c r="D995" s="1"/>
      <c r="E995" s="1"/>
      <c r="F995" s="1"/>
      <c r="G995" s="5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2"/>
      <c r="C996" s="1"/>
      <c r="D996" s="1"/>
      <c r="E996" s="1"/>
      <c r="F996" s="1"/>
      <c r="G996" s="5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7">
    <mergeCell ref="A2:G2"/>
    <mergeCell ref="E5:F5"/>
    <mergeCell ref="E6:F6"/>
    <mergeCell ref="E7:F7"/>
    <mergeCell ref="A12:A13"/>
    <mergeCell ref="B12:B13"/>
    <mergeCell ref="C12:C13"/>
    <mergeCell ref="A36:B36"/>
    <mergeCell ref="A38:F38"/>
    <mergeCell ref="B53:C53"/>
    <mergeCell ref="F12:G12"/>
    <mergeCell ref="A14:G14"/>
    <mergeCell ref="D12:D13"/>
    <mergeCell ref="E12:E13"/>
    <mergeCell ref="A23:B23"/>
    <mergeCell ref="A25:G25"/>
    <mergeCell ref="A34:B34"/>
  </mergeCells>
  <pageMargins left="0.23622047244094491" right="0.23622047244094491" top="0.27559055118110237" bottom="0.2755905511811023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Ivanova</dc:creator>
  <cp:lastModifiedBy>Shymkiv</cp:lastModifiedBy>
  <dcterms:created xsi:type="dcterms:W3CDTF">2023-06-08T11:09:20Z</dcterms:created>
  <dcterms:modified xsi:type="dcterms:W3CDTF">2024-07-10T13:25:14Z</dcterms:modified>
</cp:coreProperties>
</file>